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5" yWindow="-15" windowWidth="16320" windowHeight="12825"/>
  </bookViews>
  <sheets>
    <sheet name="Лист1" sheetId="1" r:id="rId1"/>
    <sheet name="Лист2" sheetId="2" r:id="rId2"/>
  </sheets>
  <definedNames>
    <definedName name="_xlnm.Print_Area" localSheetId="0">Лист1!$A$2:$G$49</definedName>
  </definedNames>
  <calcPr calcId="145621"/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<sst xmlns="http://schemas.openxmlformats.org/spreadsheetml/2006/main" count="162" uniqueCount="89">
  <si>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</si>
  <si>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</si>
  <si>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</si>
  <si>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</si>
  <si>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</si>
  <si>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</si>
  <si>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</si>
  <si>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</si>
  <si>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</si>
  <si>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</si>
  <si>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</si>
  <si>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</si>
  <si>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</si>
  <si>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</si>
  <si>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Подробное описание причин не рассмотрения заявки в целом либо по лотам</t>
  </si>
  <si>
    <t>Натрия хлорид</t>
  </si>
  <si>
    <t xml:space="preserve">Дата и время регистрации заявки </t>
  </si>
  <si>
    <t>Глюкоза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</si>
  <si>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</si>
  <si>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</si>
  <si>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</si>
  <si>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</si>
  <si>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</si>
  <si>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</si>
  <si>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</si>
  <si>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</si>
  <si>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</si>
  <si>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</si>
  <si>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</si>
  <si>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</si>
  <si>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</si>
  <si>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</si>
  <si>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</si>
  <si>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</si>
  <si>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</si>
  <si>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</si>
  <si>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</si>
  <si>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</si>
  <si>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</si>
  <si>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</si>
  <si>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</si>
  <si>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</si>
  <si>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</si>
  <si>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++</t>
  </si>
  <si>
    <t xml:space="preserve">            </t>
  </si>
  <si>
    <r>
      <rPr>
        <b/>
        <sz val="16"/>
        <color theme="1"/>
        <rFont val="Times New Roman"/>
        <family val="1"/>
        <charset val="204"/>
      </rPr>
      <t>УТВЕРЖДАЮ</t>
    </r>
    <r>
      <rPr>
        <sz val="16"/>
        <color theme="1"/>
        <rFont val="Times New Roman"/>
        <family val="1"/>
        <charset val="204"/>
      </rPr>
      <t xml:space="preserve">
Главный врача ГКП на ПХВ «Центр детской неотложной медицинской помощи» УЗ г. Алматы
               __________________ А.Смагулов</t>
    </r>
  </si>
  <si>
    <t>3)</t>
  </si>
  <si>
    <t>При вскрытии не участвовали представители потенциального поставщика.</t>
  </si>
  <si>
    <t>Аспирационные и инъекционные фильтр-канюли (различных вариантов) для многодозных флаконов</t>
  </si>
  <si>
    <t>Оригинальный шприц, объемом 50 мл с аспирационной иглой и без, Шприц 50 мл с аспирационной иглой. Аспирационная игла 1.7 х 2.0 х 30мм. Соединение Луэр Лок. Не содержит Латекс и ПВХ.</t>
  </si>
  <si>
    <t>Оригинальные линии для внутривенных вливаний малых объемов, Оригинальные линии. 150см. Стандарт. ПЭ.</t>
  </si>
  <si>
    <t>Набор однопросветного катетера для катетеризации верхней полой вены по методу Сельдингера.</t>
  </si>
  <si>
    <t>Трехходовой кран</t>
  </si>
  <si>
    <t>Одноразовые ЭКГ электроды неонатальные</t>
  </si>
  <si>
    <t>Одноразовые манжеты неонатальные для измерения артериального давления</t>
  </si>
  <si>
    <t>Датчик SpO2 для новорожденных, одноразовый</t>
  </si>
  <si>
    <t>ТОО "Farm Alliance"</t>
  </si>
  <si>
    <r>
      <t xml:space="preserve">Протокол №10/ЗЦП </t>
    </r>
    <r>
      <rPr>
        <b/>
        <sz val="16"/>
        <rFont val="Times New Roman"/>
        <family val="1"/>
        <charset val="204"/>
      </rPr>
      <t>от 19.05.2023</t>
    </r>
    <r>
      <rPr>
        <b/>
        <sz val="16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</si>
  <si>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t xml:space="preserve">19.05.2023 г. в 12 часов 00 минут по адресу: г. Алматы, ул. Манаса 40, была произведена процедура вскрытия конвертов с заявками на участие по закупу товаров способом запроса ценовых предложении. </t>
  </si>
  <si>
    <t>16.05.2023 Время 11:16</t>
  </si>
  <si>
    <t>17.05.2023 Время 15:20</t>
  </si>
  <si>
    <t>Не рассмотрена</t>
  </si>
  <si>
    <t>ТОО "Атлант Компани"</t>
  </si>
  <si>
    <t>18.05.2023 Время 09:50</t>
  </si>
  <si>
    <t xml:space="preserve">ТОО "MEDICAL MARKETING GROUP KZ" </t>
  </si>
  <si>
    <t>ТОО "MAXIMA GROUP"</t>
  </si>
  <si>
    <t>ИП "Жанысбаева Айгуль"</t>
  </si>
  <si>
    <t>18.05.2023 Время 17:00</t>
  </si>
  <si>
    <t>ТОО "Ренисан"</t>
  </si>
  <si>
    <t>Линии проводящие инфузионные. 150см.</t>
  </si>
  <si>
    <t xml:space="preserve">Набор однопросветного катетера для катетеризации крупных сосудов 3F, 10см </t>
  </si>
  <si>
    <t xml:space="preserve">Набор однопросветного катетера для катетеризации крупных сосудов 4F, 15см </t>
  </si>
  <si>
    <t xml:space="preserve">Набор однопросветного катетера для катетеризации крупных сосудов 6F, 20см </t>
  </si>
  <si>
    <t>Трехходовой краник Beesetix</t>
  </si>
  <si>
    <t>ЭКГ электроды Beereco SF55</t>
  </si>
  <si>
    <t>ТОО "Pharm Service"</t>
  </si>
  <si>
    <t>18.05.2023 Время 17:30</t>
  </si>
  <si>
    <t>19.05.2023 Время 17:00</t>
  </si>
  <si>
    <t>ТОО "MEDICAL MARKETING GROUP KZ" (МЕДИКАЛ МАРКЕТИНГ ГРУПП КЗ)</t>
  </si>
  <si>
    <r>
      <rPr>
        <b/>
        <sz val="12"/>
        <color theme="1"/>
        <rFont val="Times New Roman"/>
        <family val="1"/>
        <charset val="204"/>
      </rPr>
      <t>по лоту №4</t>
    </r>
    <r>
      <rPr>
        <sz val="12"/>
        <color theme="1"/>
        <rFont val="Times New Roman"/>
        <family val="1"/>
        <charset val="204"/>
      </rPr>
      <t xml:space="preserve"> Не соответствуют требованиям предусмотренными п.п. 2 п.11 Главы 4 Правил (Не указан материал проводника, не соответствие размера проводника, обьем шприца, не указан скорость потока, не указан тип соединение иглы и катетера, отсутствует удлинительная линия, 3-х ходовой кран, скальпель и кабель ЭКГ), </t>
    </r>
    <r>
      <rPr>
        <b/>
        <sz val="12"/>
        <color theme="1"/>
        <rFont val="Times New Roman"/>
        <family val="1"/>
        <charset val="204"/>
      </rPr>
      <t xml:space="preserve">по лоту №5 </t>
    </r>
    <r>
      <rPr>
        <sz val="12"/>
        <color theme="1"/>
        <rFont val="Times New Roman"/>
        <family val="1"/>
        <charset val="204"/>
      </rPr>
      <t xml:space="preserve">(Не указан материал проводника, не соответствие размера проводника, не соответствие длина катетера, не указан скорось потока, отсутствует дилататор и кабель ЭКГ), </t>
    </r>
    <r>
      <rPr>
        <b/>
        <sz val="12"/>
        <color theme="1"/>
        <rFont val="Times New Roman"/>
        <family val="1"/>
        <charset val="204"/>
      </rPr>
      <t>по лоту №6</t>
    </r>
    <r>
      <rPr>
        <sz val="12"/>
        <color theme="1"/>
        <rFont val="Times New Roman"/>
        <family val="1"/>
        <charset val="204"/>
      </rPr>
      <t xml:space="preserve"> (Не указан материал проводника, не соответствие размера проводника, не указан скорось потока, отсутствует дилататор и кабель ЭКГ)</t>
    </r>
  </si>
  <si>
    <t xml:space="preserve"> Не рассмотрена</t>
  </si>
  <si>
    <r>
      <rPr>
        <b/>
        <sz val="12"/>
        <rFont val="Times New Roman"/>
        <family val="1"/>
        <charset val="204"/>
      </rPr>
      <t>По лоту №2</t>
    </r>
    <r>
      <rPr>
        <sz val="12"/>
        <rFont val="Times New Roman"/>
        <family val="1"/>
        <charset val="204"/>
      </rPr>
      <t xml:space="preserve">  Не соответствуют требованиям п.п.1 п.11 Главы 4 Правил (наличие государственной регистрации на щприц с иглой 1.7 х 2.0 х 30мм )</t>
    </r>
  </si>
  <si>
    <t>С момента объявления и до окончательного срока приема заявок было зарегистрировано 7 конвертов с ценовым предложением потенциального поставщика на участие в закупке.</t>
  </si>
  <si>
    <t>18.05.2023 Время 13:20</t>
  </si>
  <si>
    <r>
      <t>Ценовые предложения не подписаны а использована факсимильная копия, также</t>
    </r>
    <r>
      <rPr>
        <b/>
        <sz val="12"/>
        <rFont val="Times New Roman"/>
        <family val="1"/>
        <charset val="204"/>
      </rPr>
      <t xml:space="preserve"> по лоту №3</t>
    </r>
    <r>
      <rPr>
        <sz val="12"/>
        <rFont val="Times New Roman"/>
        <family val="1"/>
        <charset val="204"/>
      </rPr>
      <t xml:space="preserve"> Не соответствуют требованиям предусмотренными п.п. 2 п.11 Главы 4 Правил (Не указано обьем заполнения линии и материал МИ), </t>
    </r>
    <r>
      <rPr>
        <b/>
        <sz val="12"/>
        <rFont val="Times New Roman"/>
        <family val="1"/>
        <charset val="204"/>
      </rPr>
      <t xml:space="preserve">по лоту №4,5,6 </t>
    </r>
    <r>
      <rPr>
        <sz val="12"/>
        <rFont val="Times New Roman"/>
        <family val="1"/>
        <charset val="204"/>
      </rPr>
      <t xml:space="preserve">отсутсвует кабель ЭКГ, обьем шприца и не соответсвие размер иглы, </t>
    </r>
    <r>
      <rPr>
        <b/>
        <sz val="12"/>
        <rFont val="Times New Roman"/>
        <family val="1"/>
        <charset val="204"/>
      </rPr>
      <t>По лоту №9</t>
    </r>
    <r>
      <rPr>
        <sz val="12"/>
        <rFont val="Times New Roman"/>
        <family val="1"/>
        <charset val="204"/>
      </rPr>
      <t xml:space="preserve">  Не соответствуют требованиям п.п.1 п.11 Главы 4 Правил (наличие государственной регистрации), </t>
    </r>
    <r>
      <rPr>
        <b/>
        <sz val="12"/>
        <rFont val="Times New Roman"/>
        <family val="1"/>
        <charset val="204"/>
      </rPr>
      <t>по лоту №7</t>
    </r>
    <r>
      <rPr>
        <sz val="12"/>
        <rFont val="Times New Roman"/>
        <family val="1"/>
        <charset val="204"/>
      </rPr>
      <t xml:space="preserve"> Не соответствуют требованиям предусмотренными п.п. 2 п.11 Главы 4 Правил ( (Не соответствуют продолжительность работы мед.изделия)</t>
    </r>
  </si>
  <si>
    <r>
      <rPr>
        <b/>
        <sz val="12"/>
        <color theme="1"/>
        <rFont val="Times New Roman"/>
        <family val="1"/>
        <charset val="204"/>
      </rPr>
      <t>по лоту №3</t>
    </r>
    <r>
      <rPr>
        <sz val="12"/>
        <color theme="1"/>
        <rFont val="Times New Roman"/>
        <family val="1"/>
        <charset val="204"/>
      </rPr>
      <t xml:space="preserve"> Не соответствуют требованиям предусмотренными п.п. 2 п.11 Главы 4 Правил (материал изготовления из ПВХ), </t>
    </r>
    <r>
      <rPr>
        <b/>
        <sz val="12"/>
        <color theme="1"/>
        <rFont val="Times New Roman"/>
        <family val="1"/>
        <charset val="204"/>
      </rPr>
      <t>по лоту №4</t>
    </r>
    <r>
      <rPr>
        <sz val="12"/>
        <color theme="1"/>
        <rFont val="Times New Roman"/>
        <family val="1"/>
        <charset val="204"/>
      </rPr>
      <t xml:space="preserve"> (не соответствие размера проводника </t>
    </r>
    <r>
      <rPr>
        <i/>
        <sz val="12"/>
        <color theme="1"/>
        <rFont val="Times New Roman"/>
        <family val="1"/>
        <charset val="204"/>
      </rPr>
      <t xml:space="preserve">диаметр и длина, </t>
    </r>
    <r>
      <rPr>
        <sz val="12"/>
        <color theme="1"/>
        <rFont val="Times New Roman"/>
        <family val="1"/>
        <charset val="204"/>
      </rPr>
      <t xml:space="preserve">также отсутствует кабель для ЭКГ), </t>
    </r>
    <r>
      <rPr>
        <b/>
        <sz val="12"/>
        <color theme="1"/>
        <rFont val="Times New Roman"/>
        <family val="1"/>
        <charset val="204"/>
      </rPr>
      <t>по лоту №5</t>
    </r>
    <r>
      <rPr>
        <sz val="12"/>
        <color theme="1"/>
        <rFont val="Times New Roman"/>
        <family val="1"/>
        <charset val="204"/>
      </rPr>
      <t xml:space="preserve"> (не соответствие размера проводника, скорость потока и диаметр катетера также отсутствует кабель для ЭКГ), </t>
    </r>
    <r>
      <rPr>
        <b/>
        <sz val="12"/>
        <color theme="1"/>
        <rFont val="Times New Roman"/>
        <family val="1"/>
        <charset val="204"/>
      </rPr>
      <t>по лоту №6</t>
    </r>
    <r>
      <rPr>
        <sz val="12"/>
        <color theme="1"/>
        <rFont val="Times New Roman"/>
        <family val="1"/>
        <charset val="204"/>
      </rPr>
      <t xml:space="preserve"> (не соответствие размера проводника, диаметр катетера также отсутствует кабель для ЭКГ),  </t>
    </r>
    <r>
      <rPr>
        <b/>
        <sz val="12"/>
        <color theme="1"/>
        <rFont val="Times New Roman"/>
        <family val="1"/>
        <charset val="204"/>
      </rPr>
      <t>по лоту №7</t>
    </r>
    <r>
      <rPr>
        <sz val="12"/>
        <color theme="1"/>
        <rFont val="Times New Roman"/>
        <family val="1"/>
        <charset val="204"/>
      </rPr>
      <t xml:space="preserve"> Не соответствуют требованиям предусмотренными п.п. 2 п.11 Главы 4 Правил ( (Не соответствуют продолжительность работы мед.изделия)</t>
    </r>
  </si>
  <si>
    <t>ТОО "Farm Alliance" БИН: 200340017776, г.Алматы, Алатауский район, мкр.Самгау, ул.Кокорай, д.2/2, сумма договора 155 000 (сто пятьдесят пять тысяч) тенге</t>
  </si>
  <si>
    <t>ТОО "Pharm Service" БИН: 160240004922, г.Алматы, мкр. Жас Канат, дом 44, сумма договора 21 110 000 (двадцать один миллион сто десять тысяч) тенге</t>
  </si>
  <si>
    <r>
      <rPr>
        <b/>
        <sz val="12"/>
        <color theme="1"/>
        <rFont val="Times New Roman"/>
        <family val="1"/>
        <charset val="204"/>
      </rPr>
      <t xml:space="preserve">по лоту №7 </t>
    </r>
    <r>
      <rPr>
        <sz val="12"/>
        <color theme="1"/>
        <rFont val="Times New Roman"/>
        <family val="1"/>
        <charset val="204"/>
      </rPr>
      <t>Не соответствуют требованиям предусмотренными п.п. 2 п.11 Главы 4 Правил (Не указано характеристика МИ , по данным РУ не соответствуют продолжительность работы мед.изделия)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</si>
</sst>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quotePrefix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2"/>
  <sheetViews>
    <sheetView tabSelected="1" view="pageLayout" topLeftCell="A4" zoomScale="70" zoomScaleNormal="85" zoomScaleSheetLayoutView="100" zoomScalePageLayoutView="70" workbookViewId="0">
      <selection activeCell="F8" sqref="F8:G8"/>
    </sheetView>
  </sheetViews>
  <sheetFormatPr defaultRowHeight="18.75" x14ac:dyDescent="0.25"/>
  <cols>
    <col min="1" max="1" width="7.85546875" style="25" customWidth="1"/>
    <col min="2" max="2" width="36.140625" style="25" customWidth="1"/>
    <col min="3" max="3" width="15.28515625" style="25" customWidth="1"/>
    <col min="4" max="4" width="26.42578125" style="25" customWidth="1"/>
    <col min="5" max="5" width="35.42578125" style="25" customWidth="1"/>
    <col min="6" max="6" width="24.85546875" style="25" customWidth="1"/>
    <col min="7" max="7" width="46.7109375" style="27" customWidth="1"/>
    <col min="8" max="16384" width="9.140625" style="1"/>
  </cols>
  <sheetData>
    <row r="1" spans="1:7" ht="108" customHeight="1" x14ac:dyDescent="0.25">
      <c r="A1" s="15"/>
      <c r="B1" s="16"/>
      <c r="C1" s="16"/>
      <c r="D1" s="16"/>
      <c r="E1" s="48" t="s">
        <v>45</v>
      </c>
      <c r="F1" s="49"/>
      <c r="G1" s="50"/>
    </row>
    <row r="2" spans="1:7" ht="27" customHeight="1" x14ac:dyDescent="0.25">
      <c r="A2" s="17"/>
      <c r="B2" s="51" t="s">
        <v>57</v>
      </c>
      <c r="C2" s="51"/>
      <c r="D2" s="51"/>
      <c r="E2" s="51"/>
      <c r="F2" s="51"/>
      <c r="G2" s="52"/>
    </row>
    <row r="3" spans="1:7" ht="48" customHeight="1" x14ac:dyDescent="0.25">
      <c r="A3" s="17"/>
      <c r="B3" s="53" t="s">
        <v>58</v>
      </c>
      <c r="C3" s="53"/>
      <c r="D3" s="53"/>
      <c r="E3" s="53"/>
      <c r="F3" s="53"/>
      <c r="G3" s="54"/>
    </row>
    <row r="4" spans="1:7" ht="41.25" customHeight="1" x14ac:dyDescent="0.25">
      <c r="A4" s="17"/>
      <c r="B4" s="53" t="s">
        <v>82</v>
      </c>
      <c r="C4" s="53"/>
      <c r="D4" s="53"/>
      <c r="E4" s="53"/>
      <c r="F4" s="53"/>
      <c r="G4" s="54"/>
    </row>
    <row r="5" spans="1:7" ht="25.5" customHeight="1" x14ac:dyDescent="0.25">
      <c r="A5" s="17"/>
      <c r="B5" s="57" t="s">
        <v>47</v>
      </c>
      <c r="C5" s="57"/>
      <c r="D5" s="57"/>
      <c r="E5" s="57"/>
      <c r="F5" s="57"/>
      <c r="G5" s="58"/>
    </row>
    <row r="6" spans="1:7" ht="56.25" customHeight="1" x14ac:dyDescent="0.25">
      <c r="A6" s="19" t="s">
        <v>0</v>
      </c>
      <c r="B6" s="55" t="s">
        <v>1</v>
      </c>
      <c r="C6" s="55"/>
      <c r="D6" s="20" t="s">
        <v>16</v>
      </c>
      <c r="E6" s="20" t="s">
        <v>12</v>
      </c>
      <c r="F6" s="56" t="s">
        <v>14</v>
      </c>
      <c r="G6" s="56"/>
    </row>
    <row r="7" spans="1:7" ht="73.5" customHeight="1" x14ac:dyDescent="0.25">
      <c r="A7" s="35">
        <v>1</v>
      </c>
      <c r="B7" s="43" t="s">
        <v>56</v>
      </c>
      <c r="C7" s="43"/>
      <c r="D7" s="38" t="s">
        <v>59</v>
      </c>
      <c r="E7" s="35" t="s">
        <v>13</v>
      </c>
      <c r="F7" s="45" t="s">
        <v>88</v>
      </c>
      <c r="G7" s="45"/>
    </row>
    <row r="8" spans="1:7" ht="158.25" customHeight="1" x14ac:dyDescent="0.25">
      <c r="A8" s="35">
        <v>2</v>
      </c>
      <c r="B8" s="43" t="s">
        <v>78</v>
      </c>
      <c r="C8" s="43"/>
      <c r="D8" s="38" t="s">
        <v>60</v>
      </c>
      <c r="E8" s="35" t="s">
        <v>61</v>
      </c>
      <c r="F8" s="45" t="s">
        <v>79</v>
      </c>
      <c r="G8" s="45"/>
    </row>
    <row r="9" spans="1:7" ht="170.25" customHeight="1" x14ac:dyDescent="0.25">
      <c r="A9" s="35">
        <v>3</v>
      </c>
      <c r="B9" s="43" t="s">
        <v>62</v>
      </c>
      <c r="C9" s="43"/>
      <c r="D9" s="38" t="s">
        <v>63</v>
      </c>
      <c r="E9" s="35" t="s">
        <v>80</v>
      </c>
      <c r="F9" s="45" t="s">
        <v>85</v>
      </c>
      <c r="G9" s="45"/>
    </row>
    <row r="10" spans="1:7" ht="64.5" customHeight="1" x14ac:dyDescent="0.25">
      <c r="A10" s="35">
        <v>4</v>
      </c>
      <c r="B10" s="43" t="s">
        <v>65</v>
      </c>
      <c r="C10" s="43"/>
      <c r="D10" s="38" t="s">
        <v>83</v>
      </c>
      <c r="E10" s="35" t="s">
        <v>61</v>
      </c>
      <c r="F10" s="46" t="s">
        <v>81</v>
      </c>
      <c r="G10" s="46"/>
    </row>
    <row r="11" spans="1:7" x14ac:dyDescent="0.25">
      <c r="A11" s="35">
        <v>5</v>
      </c>
      <c r="B11" s="43" t="s">
        <v>66</v>
      </c>
      <c r="C11" s="43"/>
      <c r="D11" s="38" t="s">
        <v>67</v>
      </c>
      <c r="E11" s="35" t="s">
        <v>13</v>
      </c>
      <c r="F11" s="47"/>
      <c r="G11" s="47"/>
    </row>
    <row r="12" spans="1:7" x14ac:dyDescent="0.25">
      <c r="A12" s="35">
        <v>6</v>
      </c>
      <c r="B12" s="43" t="s">
        <v>75</v>
      </c>
      <c r="C12" s="43"/>
      <c r="D12" s="38" t="s">
        <v>76</v>
      </c>
      <c r="E12" s="35" t="s">
        <v>13</v>
      </c>
      <c r="F12" s="47"/>
      <c r="G12" s="47"/>
    </row>
    <row r="13" spans="1:7" ht="162" customHeight="1" x14ac:dyDescent="0.25">
      <c r="A13" s="35">
        <v>7</v>
      </c>
      <c r="B13" s="43" t="s">
        <v>68</v>
      </c>
      <c r="C13" s="43"/>
      <c r="D13" s="38" t="s">
        <v>77</v>
      </c>
      <c r="E13" s="35" t="s">
        <v>61</v>
      </c>
      <c r="F13" s="46" t="s">
        <v>84</v>
      </c>
      <c r="G13" s="47"/>
    </row>
    <row r="14" spans="1:7" x14ac:dyDescent="0.3">
      <c r="A14" s="18"/>
      <c r="B14" s="44" t="s">
        <v>2</v>
      </c>
      <c r="C14" s="44"/>
      <c r="D14" s="44"/>
      <c r="E14" s="44"/>
      <c r="F14" s="44"/>
      <c r="G14" s="44"/>
    </row>
    <row r="15" spans="1:7" ht="31.5" x14ac:dyDescent="0.25">
      <c r="A15" s="19" t="s">
        <v>3</v>
      </c>
      <c r="B15" s="19" t="s">
        <v>4</v>
      </c>
      <c r="C15" s="20" t="s">
        <v>5</v>
      </c>
      <c r="D15" s="19" t="s">
        <v>6</v>
      </c>
      <c r="E15" s="19" t="s">
        <v>7</v>
      </c>
      <c r="F15" s="19" t="s">
        <v>8</v>
      </c>
      <c r="G15" s="19" t="s">
        <v>11</v>
      </c>
    </row>
    <row r="16" spans="1:7" ht="28.5" customHeight="1" x14ac:dyDescent="0.25">
      <c r="A16" s="14">
        <v>1</v>
      </c>
      <c r="B16" s="37" t="s">
        <v>75</v>
      </c>
      <c r="C16" s="33">
        <v>1940</v>
      </c>
      <c r="D16" s="34"/>
      <c r="E16" s="34" t="s">
        <v>75</v>
      </c>
      <c r="F16" s="34"/>
      <c r="G16" s="36" t="s">
        <v>48</v>
      </c>
    </row>
    <row r="17" spans="1:7" ht="36.75" customHeight="1" x14ac:dyDescent="0.25">
      <c r="A17" s="40">
        <v>2</v>
      </c>
      <c r="B17" s="37" t="s">
        <v>65</v>
      </c>
      <c r="C17" s="33">
        <v>440</v>
      </c>
      <c r="D17" s="39"/>
      <c r="E17" s="39" t="s">
        <v>75</v>
      </c>
      <c r="F17" s="39"/>
      <c r="G17" s="36" t="s">
        <v>49</v>
      </c>
    </row>
    <row r="18" spans="1:7" ht="48" x14ac:dyDescent="0.25">
      <c r="A18" s="42"/>
      <c r="B18" s="37" t="s">
        <v>75</v>
      </c>
      <c r="C18" s="33">
        <v>980</v>
      </c>
      <c r="D18" s="39"/>
      <c r="E18" s="39"/>
      <c r="F18" s="39"/>
      <c r="G18" s="36" t="s">
        <v>49</v>
      </c>
    </row>
    <row r="19" spans="1:7" ht="24" x14ac:dyDescent="0.25">
      <c r="A19" s="40">
        <v>3</v>
      </c>
      <c r="B19" s="37" t="s">
        <v>75</v>
      </c>
      <c r="C19" s="33">
        <v>960</v>
      </c>
      <c r="D19" s="39"/>
      <c r="E19" s="39" t="s">
        <v>75</v>
      </c>
      <c r="F19" s="39"/>
      <c r="G19" s="36" t="s">
        <v>50</v>
      </c>
    </row>
    <row r="20" spans="1:7" x14ac:dyDescent="0.25">
      <c r="A20" s="41"/>
      <c r="B20" s="37" t="s">
        <v>68</v>
      </c>
      <c r="C20" s="33">
        <v>591.6</v>
      </c>
      <c r="D20" s="39"/>
      <c r="E20" s="39"/>
      <c r="F20" s="39"/>
      <c r="G20" s="36" t="s">
        <v>69</v>
      </c>
    </row>
    <row r="21" spans="1:7" ht="24" x14ac:dyDescent="0.25">
      <c r="A21" s="42"/>
      <c r="B21" s="37" t="s">
        <v>62</v>
      </c>
      <c r="C21" s="33">
        <v>668</v>
      </c>
      <c r="D21" s="39"/>
      <c r="E21" s="39"/>
      <c r="F21" s="39"/>
      <c r="G21" s="36" t="s">
        <v>50</v>
      </c>
    </row>
    <row r="22" spans="1:7" ht="37.5" x14ac:dyDescent="0.25">
      <c r="A22" s="40">
        <v>4</v>
      </c>
      <c r="B22" s="37" t="s">
        <v>64</v>
      </c>
      <c r="C22" s="33">
        <v>31000</v>
      </c>
      <c r="D22" s="39"/>
      <c r="E22" s="39" t="s">
        <v>75</v>
      </c>
      <c r="F22" s="39"/>
      <c r="G22" s="36" t="s">
        <v>51</v>
      </c>
    </row>
    <row r="23" spans="1:7" ht="24" x14ac:dyDescent="0.25">
      <c r="A23" s="41"/>
      <c r="B23" s="37" t="s">
        <v>75</v>
      </c>
      <c r="C23" s="33">
        <v>37550</v>
      </c>
      <c r="D23" s="39"/>
      <c r="E23" s="39"/>
      <c r="F23" s="39"/>
      <c r="G23" s="36" t="s">
        <v>51</v>
      </c>
    </row>
    <row r="24" spans="1:7" ht="24" x14ac:dyDescent="0.25">
      <c r="A24" s="41"/>
      <c r="B24" s="37" t="s">
        <v>68</v>
      </c>
      <c r="C24" s="33">
        <v>21000</v>
      </c>
      <c r="D24" s="39"/>
      <c r="E24" s="39"/>
      <c r="F24" s="39"/>
      <c r="G24" s="36" t="s">
        <v>70</v>
      </c>
    </row>
    <row r="25" spans="1:7" ht="24" x14ac:dyDescent="0.25">
      <c r="A25" s="42"/>
      <c r="B25" s="37" t="s">
        <v>62</v>
      </c>
      <c r="C25" s="33">
        <v>34645</v>
      </c>
      <c r="D25" s="39"/>
      <c r="E25" s="39"/>
      <c r="F25" s="39"/>
      <c r="G25" s="36" t="s">
        <v>51</v>
      </c>
    </row>
    <row r="26" spans="1:7" ht="37.5" x14ac:dyDescent="0.25">
      <c r="A26" s="40">
        <v>5</v>
      </c>
      <c r="B26" s="37" t="s">
        <v>64</v>
      </c>
      <c r="C26" s="33">
        <v>20000</v>
      </c>
      <c r="D26" s="39"/>
      <c r="E26" s="39" t="s">
        <v>75</v>
      </c>
      <c r="F26" s="39"/>
      <c r="G26" s="36" t="s">
        <v>51</v>
      </c>
    </row>
    <row r="27" spans="1:7" ht="24" x14ac:dyDescent="0.25">
      <c r="A27" s="41"/>
      <c r="B27" s="37" t="s">
        <v>75</v>
      </c>
      <c r="C27" s="33">
        <v>28300</v>
      </c>
      <c r="D27" s="39"/>
      <c r="E27" s="39"/>
      <c r="F27" s="39"/>
      <c r="G27" s="36" t="s">
        <v>51</v>
      </c>
    </row>
    <row r="28" spans="1:7" ht="24" x14ac:dyDescent="0.25">
      <c r="A28" s="41"/>
      <c r="B28" s="37" t="s">
        <v>68</v>
      </c>
      <c r="C28" s="33">
        <v>15000</v>
      </c>
      <c r="D28" s="39"/>
      <c r="E28" s="39"/>
      <c r="F28" s="39"/>
      <c r="G28" s="36" t="s">
        <v>71</v>
      </c>
    </row>
    <row r="29" spans="1:7" ht="24" x14ac:dyDescent="0.25">
      <c r="A29" s="42"/>
      <c r="B29" s="37" t="s">
        <v>62</v>
      </c>
      <c r="C29" s="33">
        <v>25355</v>
      </c>
      <c r="D29" s="39"/>
      <c r="E29" s="39"/>
      <c r="F29" s="39"/>
      <c r="G29" s="36" t="s">
        <v>51</v>
      </c>
    </row>
    <row r="30" spans="1:7" ht="37.5" x14ac:dyDescent="0.25">
      <c r="A30" s="40">
        <v>6</v>
      </c>
      <c r="B30" s="37" t="s">
        <v>64</v>
      </c>
      <c r="C30" s="33">
        <v>7500</v>
      </c>
      <c r="D30" s="39"/>
      <c r="E30" s="39" t="s">
        <v>75</v>
      </c>
      <c r="F30" s="39"/>
      <c r="G30" s="36" t="s">
        <v>51</v>
      </c>
    </row>
    <row r="31" spans="1:7" ht="24" x14ac:dyDescent="0.25">
      <c r="A31" s="41"/>
      <c r="B31" s="37" t="s">
        <v>75</v>
      </c>
      <c r="C31" s="33">
        <v>23500</v>
      </c>
      <c r="D31" s="39"/>
      <c r="E31" s="39"/>
      <c r="F31" s="39"/>
      <c r="G31" s="36" t="s">
        <v>51</v>
      </c>
    </row>
    <row r="32" spans="1:7" ht="24" x14ac:dyDescent="0.25">
      <c r="A32" s="41"/>
      <c r="B32" s="37" t="s">
        <v>68</v>
      </c>
      <c r="C32" s="33">
        <v>14700</v>
      </c>
      <c r="D32" s="39"/>
      <c r="E32" s="39"/>
      <c r="F32" s="39"/>
      <c r="G32" s="36" t="s">
        <v>72</v>
      </c>
    </row>
    <row r="33" spans="1:7" ht="24" x14ac:dyDescent="0.25">
      <c r="A33" s="42"/>
      <c r="B33" s="37" t="s">
        <v>62</v>
      </c>
      <c r="C33" s="33">
        <v>22415</v>
      </c>
      <c r="D33" s="39"/>
      <c r="E33" s="39"/>
      <c r="F33" s="39"/>
      <c r="G33" s="36" t="s">
        <v>51</v>
      </c>
    </row>
    <row r="34" spans="1:7" x14ac:dyDescent="0.25">
      <c r="A34" s="40">
        <v>7</v>
      </c>
      <c r="B34" s="37" t="s">
        <v>56</v>
      </c>
      <c r="C34" s="33">
        <v>165</v>
      </c>
      <c r="D34" s="39"/>
      <c r="E34" s="39" t="s">
        <v>75</v>
      </c>
      <c r="F34" s="39"/>
      <c r="G34" s="5" t="s">
        <v>52</v>
      </c>
    </row>
    <row r="35" spans="1:7" x14ac:dyDescent="0.25">
      <c r="A35" s="41"/>
      <c r="B35" s="37" t="s">
        <v>75</v>
      </c>
      <c r="C35" s="33">
        <v>880</v>
      </c>
      <c r="D35" s="39"/>
      <c r="E35" s="39"/>
      <c r="F35" s="39"/>
      <c r="G35" s="5" t="s">
        <v>52</v>
      </c>
    </row>
    <row r="36" spans="1:7" x14ac:dyDescent="0.25">
      <c r="A36" s="41"/>
      <c r="B36" s="37" t="s">
        <v>68</v>
      </c>
      <c r="C36" s="33">
        <v>501.68</v>
      </c>
      <c r="D36" s="39"/>
      <c r="E36" s="39"/>
      <c r="F36" s="39"/>
      <c r="G36" s="5" t="s">
        <v>73</v>
      </c>
    </row>
    <row r="37" spans="1:7" x14ac:dyDescent="0.25">
      <c r="A37" s="42"/>
      <c r="B37" s="37" t="s">
        <v>62</v>
      </c>
      <c r="C37" s="33">
        <v>648.5</v>
      </c>
      <c r="D37" s="39"/>
      <c r="E37" s="39"/>
      <c r="F37" s="39"/>
      <c r="G37" s="5" t="s">
        <v>52</v>
      </c>
    </row>
    <row r="38" spans="1:7" x14ac:dyDescent="0.25">
      <c r="A38" s="40">
        <v>8</v>
      </c>
      <c r="B38" s="37" t="s">
        <v>56</v>
      </c>
      <c r="C38" s="33">
        <v>155</v>
      </c>
      <c r="D38" s="39"/>
      <c r="E38" s="39" t="s">
        <v>56</v>
      </c>
      <c r="F38" s="39"/>
      <c r="G38" s="36" t="s">
        <v>53</v>
      </c>
    </row>
    <row r="39" spans="1:7" x14ac:dyDescent="0.25">
      <c r="A39" s="41"/>
      <c r="B39" s="37" t="s">
        <v>75</v>
      </c>
      <c r="C39" s="33">
        <v>1150</v>
      </c>
      <c r="D39" s="39"/>
      <c r="E39" s="39"/>
      <c r="F39" s="39"/>
      <c r="G39" s="36" t="s">
        <v>53</v>
      </c>
    </row>
    <row r="40" spans="1:7" x14ac:dyDescent="0.25">
      <c r="A40" s="41"/>
      <c r="B40" s="37" t="s">
        <v>68</v>
      </c>
      <c r="C40" s="33">
        <v>570.08000000000004</v>
      </c>
      <c r="D40" s="39"/>
      <c r="E40" s="39"/>
      <c r="F40" s="39"/>
      <c r="G40" s="36" t="s">
        <v>74</v>
      </c>
    </row>
    <row r="41" spans="1:7" x14ac:dyDescent="0.25">
      <c r="A41" s="42"/>
      <c r="B41" s="37" t="s">
        <v>66</v>
      </c>
      <c r="C41" s="33">
        <v>1200</v>
      </c>
      <c r="D41" s="39"/>
      <c r="E41" s="39"/>
      <c r="F41" s="39"/>
      <c r="G41" s="36" t="s">
        <v>53</v>
      </c>
    </row>
    <row r="42" spans="1:7" ht="24" x14ac:dyDescent="0.25">
      <c r="A42" s="40">
        <v>9</v>
      </c>
      <c r="B42" s="37" t="s">
        <v>75</v>
      </c>
      <c r="C42" s="33">
        <v>19200</v>
      </c>
      <c r="D42" s="39"/>
      <c r="E42" s="39" t="s">
        <v>75</v>
      </c>
      <c r="F42" s="39"/>
      <c r="G42" s="5" t="s">
        <v>54</v>
      </c>
    </row>
    <row r="43" spans="1:7" ht="24" x14ac:dyDescent="0.25">
      <c r="A43" s="42"/>
      <c r="B43" s="37" t="s">
        <v>68</v>
      </c>
      <c r="C43" s="33">
        <v>8323</v>
      </c>
      <c r="D43" s="39"/>
      <c r="E43" s="39"/>
      <c r="F43" s="39"/>
      <c r="G43" s="5" t="s">
        <v>54</v>
      </c>
    </row>
    <row r="44" spans="1:7" x14ac:dyDescent="0.25">
      <c r="A44" s="40">
        <v>10</v>
      </c>
      <c r="B44" s="37" t="s">
        <v>66</v>
      </c>
      <c r="C44" s="33">
        <v>17500</v>
      </c>
      <c r="D44" s="39"/>
      <c r="E44" s="39" t="s">
        <v>75</v>
      </c>
      <c r="F44" s="39"/>
      <c r="G44" s="5" t="s">
        <v>55</v>
      </c>
    </row>
    <row r="45" spans="1:7" x14ac:dyDescent="0.25">
      <c r="A45" s="42"/>
      <c r="B45" s="37" t="s">
        <v>75</v>
      </c>
      <c r="C45" s="33">
        <v>17150</v>
      </c>
      <c r="D45" s="39"/>
      <c r="E45" s="39"/>
      <c r="F45" s="39"/>
      <c r="G45" s="5" t="s">
        <v>55</v>
      </c>
    </row>
    <row r="46" spans="1:7" x14ac:dyDescent="0.25">
      <c r="A46" s="21"/>
      <c r="B46" s="22"/>
      <c r="C46" s="23"/>
      <c r="D46" s="22"/>
      <c r="E46" s="22"/>
      <c r="F46" s="22"/>
      <c r="G46" s="24"/>
    </row>
    <row r="47" spans="1:7" ht="18" customHeight="1" x14ac:dyDescent="0.25">
      <c r="A47" s="28"/>
      <c r="B47" s="29"/>
      <c r="C47" s="30"/>
      <c r="D47" s="29"/>
      <c r="E47" s="29"/>
      <c r="F47" s="29"/>
      <c r="G47" s="31"/>
    </row>
    <row r="48" spans="1:7" ht="18.75" customHeight="1" x14ac:dyDescent="0.25">
      <c r="A48" s="61" t="s">
        <v>9</v>
      </c>
      <c r="B48" s="62"/>
      <c r="C48" s="62"/>
      <c r="D48" s="62"/>
      <c r="E48" s="62"/>
      <c r="F48" s="62"/>
      <c r="G48" s="63"/>
    </row>
    <row r="49" spans="1:7" ht="21.75" customHeight="1" x14ac:dyDescent="0.25">
      <c r="A49" s="61"/>
      <c r="B49" s="62"/>
      <c r="C49" s="62"/>
      <c r="D49" s="62"/>
      <c r="E49" s="62"/>
      <c r="F49" s="62"/>
      <c r="G49" s="63"/>
    </row>
    <row r="50" spans="1:7" ht="51.75" customHeight="1" x14ac:dyDescent="0.25">
      <c r="A50" s="32" t="s">
        <v>10</v>
      </c>
      <c r="B50" s="59" t="s">
        <v>87</v>
      </c>
      <c r="C50" s="59"/>
      <c r="D50" s="59"/>
      <c r="E50" s="59"/>
      <c r="F50" s="59"/>
      <c r="G50" s="60"/>
    </row>
    <row r="51" spans="1:7" ht="57" customHeight="1" x14ac:dyDescent="0.25">
      <c r="A51" s="32" t="s">
        <v>46</v>
      </c>
      <c r="B51" s="59" t="s">
        <v>86</v>
      </c>
      <c r="C51" s="59"/>
      <c r="D51" s="59"/>
      <c r="E51" s="59"/>
      <c r="F51" s="59"/>
      <c r="G51" s="60"/>
    </row>
    <row r="211" spans="3:3" x14ac:dyDescent="0.25">
      <c r="C211" s="26" t="s">
        <v>43</v>
      </c>
    </row>
    <row r="212" spans="3:3" x14ac:dyDescent="0.25">
      <c r="C212" s="25" t="s">
        <v>44</v>
      </c>
    </row>
  </sheetData>
  <mergeCells count="61">
    <mergeCell ref="A30:A33"/>
    <mergeCell ref="A42:A43"/>
    <mergeCell ref="F44:F45"/>
    <mergeCell ref="E38:E41"/>
    <mergeCell ref="F38:F41"/>
    <mergeCell ref="D34:D37"/>
    <mergeCell ref="D38:D41"/>
    <mergeCell ref="D42:D43"/>
    <mergeCell ref="D44:D45"/>
    <mergeCell ref="E44:E45"/>
    <mergeCell ref="E42:E43"/>
    <mergeCell ref="F42:F43"/>
    <mergeCell ref="E34:E37"/>
    <mergeCell ref="F34:F37"/>
    <mergeCell ref="B51:G51"/>
    <mergeCell ref="A48:G49"/>
    <mergeCell ref="B50:G50"/>
    <mergeCell ref="A34:A37"/>
    <mergeCell ref="A38:A41"/>
    <mergeCell ref="A44:A45"/>
    <mergeCell ref="B7:C7"/>
    <mergeCell ref="B8:C8"/>
    <mergeCell ref="B9:C9"/>
    <mergeCell ref="B10:C10"/>
    <mergeCell ref="E1:G1"/>
    <mergeCell ref="B2:G2"/>
    <mergeCell ref="B3:G3"/>
    <mergeCell ref="B4:G4"/>
    <mergeCell ref="B6:C6"/>
    <mergeCell ref="F6:G6"/>
    <mergeCell ref="B5:G5"/>
    <mergeCell ref="F7:G7"/>
    <mergeCell ref="F8:G8"/>
    <mergeCell ref="F9:G9"/>
    <mergeCell ref="F10:G10"/>
    <mergeCell ref="F11:G11"/>
    <mergeCell ref="A22:A25"/>
    <mergeCell ref="A26:A29"/>
    <mergeCell ref="A17:A18"/>
    <mergeCell ref="B11:C11"/>
    <mergeCell ref="B13:C13"/>
    <mergeCell ref="B12:C12"/>
    <mergeCell ref="A19:A21"/>
    <mergeCell ref="B14:G14"/>
    <mergeCell ref="F13:G13"/>
    <mergeCell ref="F12:G12"/>
    <mergeCell ref="D17:D18"/>
    <mergeCell ref="D19:D21"/>
    <mergeCell ref="D22:D25"/>
    <mergeCell ref="D26:D29"/>
    <mergeCell ref="D30:D33"/>
    <mergeCell ref="E17:E18"/>
    <mergeCell ref="F17:F18"/>
    <mergeCell ref="E19:E21"/>
    <mergeCell ref="E22:E25"/>
    <mergeCell ref="F22:F25"/>
    <mergeCell ref="F30:F33"/>
    <mergeCell ref="F19:F21"/>
    <mergeCell ref="E26:E29"/>
    <mergeCell ref="F26:F29"/>
    <mergeCell ref="E30:E33"/>
  </mergeCells>
  <pageMargins left="0.25" right="0.25" top="0.75" bottom="0.75" header="0.3" footer="0.3"/>
  <pageSetup paperSize="9" scale="51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2" t="s">
        <v>3</v>
      </c>
      <c r="C2" s="2" t="s">
        <v>18</v>
      </c>
      <c r="D2" s="2" t="s">
        <v>19</v>
      </c>
      <c r="E2" s="3" t="s">
        <v>20</v>
      </c>
      <c r="F2" s="3" t="s">
        <v>21</v>
      </c>
      <c r="G2" s="2" t="s">
        <v>22</v>
      </c>
    </row>
    <row r="3" spans="2:9" ht="24" x14ac:dyDescent="0.25">
      <c r="B3" s="4">
        <v>1</v>
      </c>
      <c r="C3" s="5" t="s">
        <v>23</v>
      </c>
      <c r="D3" s="4" t="s">
        <v>24</v>
      </c>
      <c r="E3" s="6">
        <v>100</v>
      </c>
      <c r="F3" s="6">
        <v>14750</v>
      </c>
      <c r="G3" s="7">
        <v>1475000</v>
      </c>
      <c r="H3">
        <v>14700</v>
      </c>
      <c r="I3">
        <f>E3*H3</f>
        <v>1470000</v>
      </c>
    </row>
    <row r="4" spans="2:9" ht="36" x14ac:dyDescent="0.25">
      <c r="B4" s="4">
        <v>2</v>
      </c>
      <c r="C4" s="5" t="s">
        <v>25</v>
      </c>
      <c r="D4" s="4" t="s">
        <v>24</v>
      </c>
      <c r="E4" s="6">
        <v>100</v>
      </c>
      <c r="F4" s="6">
        <v>3750</v>
      </c>
      <c r="G4" s="7">
        <v>375000</v>
      </c>
      <c r="H4">
        <v>3700</v>
      </c>
      <c r="I4">
        <f>E4*H4</f>
        <v>370000</v>
      </c>
    </row>
    <row r="5" spans="2:9" x14ac:dyDescent="0.25">
      <c r="B5" s="4">
        <v>3</v>
      </c>
      <c r="C5" s="8" t="s">
        <v>26</v>
      </c>
      <c r="D5" s="9" t="s">
        <v>27</v>
      </c>
      <c r="E5" s="10">
        <v>300</v>
      </c>
      <c r="F5" s="10">
        <v>1350</v>
      </c>
      <c r="G5" s="7">
        <v>405000</v>
      </c>
      <c r="I5" s="13">
        <f>SUM(I3:I4)</f>
        <v>1840000</v>
      </c>
    </row>
    <row r="6" spans="2:9" x14ac:dyDescent="0.25">
      <c r="B6" s="4">
        <v>4</v>
      </c>
      <c r="C6" s="8" t="s">
        <v>28</v>
      </c>
      <c r="D6" s="9" t="s">
        <v>27</v>
      </c>
      <c r="E6" s="10">
        <v>7000</v>
      </c>
      <c r="F6" s="10">
        <v>310</v>
      </c>
      <c r="G6" s="7">
        <v>2170000</v>
      </c>
    </row>
    <row r="7" spans="2:9" x14ac:dyDescent="0.25">
      <c r="B7" s="4">
        <v>5</v>
      </c>
      <c r="C7" s="8" t="s">
        <v>29</v>
      </c>
      <c r="D7" s="9" t="s">
        <v>27</v>
      </c>
      <c r="E7" s="10">
        <v>7000</v>
      </c>
      <c r="F7" s="10">
        <v>405</v>
      </c>
      <c r="G7" s="7">
        <v>2835000</v>
      </c>
    </row>
    <row r="8" spans="2:9" x14ac:dyDescent="0.25">
      <c r="B8" s="4">
        <v>6</v>
      </c>
      <c r="C8" s="8" t="s">
        <v>26</v>
      </c>
      <c r="D8" s="9" t="s">
        <v>30</v>
      </c>
      <c r="E8" s="10">
        <v>100</v>
      </c>
      <c r="F8" s="10">
        <v>570</v>
      </c>
      <c r="G8" s="7">
        <v>57000</v>
      </c>
    </row>
    <row r="9" spans="2:9" x14ac:dyDescent="0.25">
      <c r="B9" s="4">
        <v>7</v>
      </c>
      <c r="C9" s="8" t="s">
        <v>15</v>
      </c>
      <c r="D9" s="9" t="s">
        <v>27</v>
      </c>
      <c r="E9" s="10">
        <v>17600</v>
      </c>
      <c r="F9" s="10">
        <v>106.35</v>
      </c>
      <c r="G9" s="7">
        <v>1871760</v>
      </c>
    </row>
    <row r="10" spans="2:9" x14ac:dyDescent="0.25">
      <c r="B10" s="4">
        <v>8</v>
      </c>
      <c r="C10" s="8" t="s">
        <v>31</v>
      </c>
      <c r="D10" s="9" t="s">
        <v>32</v>
      </c>
      <c r="E10" s="10">
        <v>750</v>
      </c>
      <c r="F10" s="10">
        <v>13.3</v>
      </c>
      <c r="G10" s="7">
        <v>9975</v>
      </c>
    </row>
    <row r="11" spans="2:9" x14ac:dyDescent="0.25">
      <c r="B11" s="4">
        <v>9</v>
      </c>
      <c r="C11" s="8" t="s">
        <v>33</v>
      </c>
      <c r="D11" s="9" t="s">
        <v>34</v>
      </c>
      <c r="E11" s="10">
        <v>1000</v>
      </c>
      <c r="F11" s="10">
        <v>130.85</v>
      </c>
      <c r="G11" s="7">
        <v>130850</v>
      </c>
    </row>
    <row r="12" spans="2:9" x14ac:dyDescent="0.25">
      <c r="B12" s="4">
        <v>10</v>
      </c>
      <c r="C12" s="8" t="s">
        <v>35</v>
      </c>
      <c r="D12" s="9" t="s">
        <v>27</v>
      </c>
      <c r="E12" s="10">
        <v>20</v>
      </c>
      <c r="F12" s="10">
        <v>150186.28</v>
      </c>
      <c r="G12" s="7">
        <v>3003725.6</v>
      </c>
    </row>
    <row r="13" spans="2:9" x14ac:dyDescent="0.25">
      <c r="B13" s="4">
        <v>11</v>
      </c>
      <c r="C13" s="8" t="s">
        <v>17</v>
      </c>
      <c r="D13" s="9" t="s">
        <v>27</v>
      </c>
      <c r="E13" s="10">
        <v>3000</v>
      </c>
      <c r="F13" s="10">
        <v>389.1</v>
      </c>
      <c r="G13" s="7">
        <v>1167300</v>
      </c>
    </row>
    <row r="14" spans="2:9" x14ac:dyDescent="0.25">
      <c r="B14" s="4">
        <v>12</v>
      </c>
      <c r="C14" s="8" t="s">
        <v>17</v>
      </c>
      <c r="D14" s="9" t="s">
        <v>27</v>
      </c>
      <c r="E14" s="10">
        <v>13000</v>
      </c>
      <c r="F14" s="10">
        <v>146.12</v>
      </c>
      <c r="G14" s="7">
        <v>1899560</v>
      </c>
    </row>
    <row r="15" spans="2:9" x14ac:dyDescent="0.25">
      <c r="B15" s="4">
        <v>13</v>
      </c>
      <c r="C15" s="8" t="s">
        <v>36</v>
      </c>
      <c r="D15" s="9" t="s">
        <v>24</v>
      </c>
      <c r="E15" s="10">
        <v>100</v>
      </c>
      <c r="F15" s="11">
        <v>2545</v>
      </c>
      <c r="G15" s="7">
        <v>254500</v>
      </c>
    </row>
    <row r="16" spans="2:9" ht="24" x14ac:dyDescent="0.25">
      <c r="B16" s="4">
        <v>14</v>
      </c>
      <c r="C16" s="8" t="s">
        <v>37</v>
      </c>
      <c r="D16" s="9" t="s">
        <v>24</v>
      </c>
      <c r="E16" s="10">
        <v>250</v>
      </c>
      <c r="F16" s="11">
        <v>2545</v>
      </c>
      <c r="G16" s="7">
        <v>636250</v>
      </c>
    </row>
    <row r="17" spans="2:9" ht="24" x14ac:dyDescent="0.25">
      <c r="B17" s="4">
        <v>15</v>
      </c>
      <c r="C17" s="8" t="s">
        <v>38</v>
      </c>
      <c r="D17" s="9" t="s">
        <v>24</v>
      </c>
      <c r="E17" s="10">
        <v>100</v>
      </c>
      <c r="F17" s="11">
        <v>2545</v>
      </c>
      <c r="G17" s="7">
        <v>254500</v>
      </c>
    </row>
    <row r="18" spans="2:9" x14ac:dyDescent="0.25">
      <c r="B18" s="4">
        <v>16</v>
      </c>
      <c r="C18" s="8" t="s">
        <v>39</v>
      </c>
      <c r="D18" s="9" t="s">
        <v>27</v>
      </c>
      <c r="E18" s="10">
        <v>48</v>
      </c>
      <c r="F18" s="11">
        <v>31886.95</v>
      </c>
      <c r="G18" s="7">
        <v>1530573.6</v>
      </c>
      <c r="I18" s="13"/>
    </row>
    <row r="19" spans="2:9" x14ac:dyDescent="0.25">
      <c r="B19" s="4">
        <v>17</v>
      </c>
      <c r="C19" s="8" t="s">
        <v>40</v>
      </c>
      <c r="D19" s="9" t="s">
        <v>41</v>
      </c>
      <c r="E19" s="10">
        <v>40</v>
      </c>
      <c r="F19" s="11">
        <v>6000</v>
      </c>
      <c r="G19" s="7">
        <v>240000</v>
      </c>
      <c r="I19" s="13"/>
    </row>
    <row r="20" spans="2:9" x14ac:dyDescent="0.25">
      <c r="B20" s="64" t="s">
        <v>42</v>
      </c>
      <c r="C20" s="64"/>
      <c r="D20" s="64"/>
      <c r="E20" s="64"/>
      <c r="F20" s="64"/>
      <c r="G20" s="12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Пользователь Windows</cp:lastModifiedBy>
  <cp:lastPrinted>2023-05-21T10:40:05Z</cp:lastPrinted>
  <dcterms:created xsi:type="dcterms:W3CDTF">2020-03-11T04:02:31Z</dcterms:created>
  <dcterms:modified xsi:type="dcterms:W3CDTF">2023-05-25T05:39:43Z</dcterms:modified>
</cp:coreProperties>
</file>