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5840" windowHeight="11205"/>
  </bookViews>
  <sheets>
    <sheet name="Лист1" sheetId="1" r:id="rId1"/>
    <sheet name="Лист2" sheetId="2" r:id="rId2"/>
  </sheets>
  <definedNames>
    <definedName name="_xlnm.Print_Area" localSheetId="0">Лист1!$A$2:$G$79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<sst xmlns="http://schemas.openxmlformats.org/spreadsheetml/2006/main" count="361" uniqueCount="140">
  <si>
    <t>№</t>
  </si>
  <si>
    <t>Наименование поставщиков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</si>
  <si>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</si>
  <si>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</si>
  <si>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</si>
  <si>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</si>
  <si>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</si>
  <si>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</si>
  <si>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</si>
  <si>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</si>
  <si>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</si>
  <si>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</si>
  <si>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</si>
  <si>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</si>
  <si>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</si>
  <si>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</si>
  <si>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</si>
  <si>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</si>
  <si>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</si>
  <si>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</si>
  <si>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</si>
  <si>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</si>
  <si>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</si>
  <si>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</si>
  <si>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</si>
  <si>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</si>
  <si>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</si>
  <si>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</si>
  <si>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</si>
  <si>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</si>
  <si>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</si>
  <si>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</si>
  <si>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</si>
  <si>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</si>
  <si>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</si>
  <si>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</si>
  <si>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</si>
  <si>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</si>
  <si>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</si>
  <si>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</si>
  <si>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</si>
  <si>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</si>
  <si>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</si>
  <si>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</si>
  <si>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</si>
  <si>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</si>
  <si>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</si>
  <si>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</si>
  <si>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Креатинин с саркозиноксидазой (R1: 2х27мл + R2:1х18мл) для анализатора Mindray</t>
  </si>
  <si>
    <t>С-реактивный белок (СРБ) 1*40ML +1*10ML  для анализатора Mindray</t>
  </si>
  <si>
    <t>МультиКонтроль Клин Чем уровень 1, 6х5 мл для анализатора Mindray</t>
  </si>
  <si>
    <t>МультиКонтроль Клин Чем уровень 2, 6х5 мл для анализатора Mindray</t>
  </si>
  <si>
    <t>Лампа галогено-вольфрамовая (12V,20WT) для анализатора Mindray</t>
  </si>
  <si>
    <t>Дилюент М-52(20/кан) для анализатора Mindray</t>
  </si>
  <si>
    <t>ИП "Lab Master"</t>
  </si>
  <si>
    <t>ТОО "Гелика"</t>
  </si>
  <si>
    <t>Общий белок 4х40мл для анализатора Mindray</t>
  </si>
  <si>
    <t>Глюкоза 4х40мл+2х20 мл для анализатора Mindray</t>
  </si>
  <si>
    <t>Аланинаминотрансфераза 4х35+2х18, Mindray</t>
  </si>
  <si>
    <t>Мочевая кислота 4х40 мл+2х20 мл для анализатора Mindray</t>
  </si>
  <si>
    <t>Триглицериды 4х40 мл для анализатора Mindray</t>
  </si>
  <si>
    <t>Общий холестерин 4х40 мл для анализатора Mindray</t>
  </si>
  <si>
    <t>Альбумин 4х40 мл для анализатора Mindray</t>
  </si>
  <si>
    <t>Альфа-амилаза 1х38 мл+1х10 мл для анализатора Mindray</t>
  </si>
  <si>
    <t>Билирубин прямой 4х35 мл+2х18 мл  для анализатора Mindray</t>
  </si>
  <si>
    <t>Щелочная фосфотаза 4*35 мл+2*18 мл для анализатора Mindray</t>
  </si>
  <si>
    <t>Контрольная кровь ВС-5D(3*3ml)  для анализатора Mindray</t>
  </si>
  <si>
    <t>п.139 Главы 10</t>
  </si>
  <si>
    <t>4)</t>
  </si>
  <si>
    <t>5)</t>
  </si>
  <si>
    <t>6)</t>
  </si>
  <si>
    <r>
      <t xml:space="preserve">Протокол №02/ЗЦП </t>
    </r>
    <r>
      <rPr>
        <b/>
        <sz val="16"/>
        <rFont val="Times New Roman"/>
        <family val="1"/>
        <charset val="204"/>
      </rPr>
      <t>от 29.01.2024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</si>
  <si>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26 января 2024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</si>
  <si>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При вскрытии никто из представителей потенциального поставщика не присутствовал</t>
  </si>
  <si>
    <t>23.01.2024 Время 12:00</t>
  </si>
  <si>
    <t>Контрольная плазма -1, 10 x 1 мл, Mindray</t>
  </si>
  <si>
    <t>Контрольная плазма -2, 10 x 1 мл, Mindray</t>
  </si>
  <si>
    <t>Тромбиновое время (ТВ), 10х2 мл, Mindray</t>
  </si>
  <si>
    <t>Реагент АПТВ, 10х2 мл, Mindray</t>
  </si>
  <si>
    <t>Фибриноген (6 x 4 мл + 1 x 1 мл FRP+ 2 x 75 мл), Mindray</t>
  </si>
  <si>
    <t>Промывочный раствор -1, 10 x 15 мл, Long Island</t>
  </si>
  <si>
    <t>Промывочный раствор -2, 2500 мл, Mindray</t>
  </si>
  <si>
    <t>Кюветы Авто (1000 шт/рул.), Long Island</t>
  </si>
  <si>
    <t>Протромбиновое время (ПВ), 10х4 мл, Mindray</t>
  </si>
  <si>
    <t>Кальция Хлорид,10 x 4 мл, Mindray</t>
  </si>
  <si>
    <t>Билирубин общий, (4х35 мл+2х18 мл),  Mindray</t>
  </si>
  <si>
    <t>Мочевина UREA(4х35мл+2х18мл) для анализатора Mindray</t>
  </si>
  <si>
    <t>Гаммаглутамилтрансфераза, Mindray</t>
  </si>
  <si>
    <t>Мультикалибратор 10х3 мл, Mindray</t>
  </si>
  <si>
    <t>Моющий CD-80, 1л. для анализатора Mindray</t>
  </si>
  <si>
    <t>Пластиковые кюветы (8*10) для анализатора Mindray</t>
  </si>
  <si>
    <t>Калибратор специф.белков 5х1 мл., для анализатора Mindray</t>
  </si>
  <si>
    <t>Чистящий раствор 50 мл/флакон</t>
  </si>
  <si>
    <t>Реагент лизирующий M-52Diff(500ml) для анализатора Mindray</t>
  </si>
  <si>
    <t>Реагент лизирующий  М-52LH(100ml/бут) для анализатора Mindray</t>
  </si>
  <si>
    <t>ТОО "Теникс-СК"</t>
  </si>
  <si>
    <t>24.01.2024 Время 12:35</t>
  </si>
  <si>
    <t>Бумага диаграммная 57х20х12нар Ч</t>
  </si>
  <si>
    <t>ТОО "МФК "Биола"</t>
  </si>
  <si>
    <t>25.01.2024 Время 10:20</t>
  </si>
  <si>
    <t>Бумага диаграммная 57мм*20м*12нар Ч</t>
  </si>
  <si>
    <t>Лейкопластырь медицинский аллергенный в катушках размером 2,5см*5 м</t>
  </si>
  <si>
    <t>25.01.2024 Время 10:25</t>
  </si>
  <si>
    <t>Противостолбнячная сыворотка концентрированная (3000 МЕ), разведенная 1мл, 5 комплектов</t>
  </si>
  <si>
    <t>ТОО "Adal Medica Kazakhstan"</t>
  </si>
  <si>
    <t>25.01.2024 Время 12:25</t>
  </si>
  <si>
    <t>Лейкопластырь медицинский гипоаллергенный 2,5см*5 м тканевый</t>
  </si>
  <si>
    <t>Лейкопластырь медицинский гипоаллергенный 1см*5 м тканевый</t>
  </si>
  <si>
    <t>ИП Тукешов А.К.</t>
  </si>
  <si>
    <t>25.01.2024 Время 12:27</t>
  </si>
  <si>
    <t>ТОО "Farm Alliance"</t>
  </si>
  <si>
    <t>25.01.2024 Время 13:45</t>
  </si>
  <si>
    <t>Лейкопластырь медицинский гипоаллергенный 2,5см*5 м Bioplaster</t>
  </si>
  <si>
    <t>ТОО "Стофарм"</t>
  </si>
  <si>
    <t>25.01.2024 Время 15:05</t>
  </si>
  <si>
    <t>Вифенд</t>
  </si>
  <si>
    <t>25.01.2024 Время 15:25</t>
  </si>
  <si>
    <t>Бумага диаграммная 57*20*12нар Ч</t>
  </si>
  <si>
    <t>Лейкопластырь медицинский гипоаллергенный 2,5*5 м тканевый</t>
  </si>
  <si>
    <t>ТОО "Альянс-АА"</t>
  </si>
  <si>
    <t>ТОО "КФК "Медсервис Плюс"</t>
  </si>
  <si>
    <t>26.01.2024 Время 10:27</t>
  </si>
  <si>
    <t xml:space="preserve">                  </t>
  </si>
  <si>
    <t>Ворика (Вориканазол) р-р/д/инф 200 мг, №1</t>
  </si>
  <si>
    <t>ИП "Lab Master" БИН: 730321301164, г.Алматы, ул.Сатпаева, 90/65, сумма договора 35 858 900 (тридцать пять миллионов восемьсот пятьдесят восемь тысяч девятьсот) тенге</t>
  </si>
  <si>
    <t>TOO "Теникс-СК" БИН: 001240002342, г.Петропавловск, ул,Жамбыла, д.249, литер "К, Л, М", сумма договора 120 000 (Сто двадцатьтысяч) тенге</t>
  </si>
  <si>
    <t>TOO "Гелика"  БИН: 001140000601, г.Петропавловск, ул.Маяковского, д.95, сумма договора 1 077 000 (Один миллион семьдесят семь тысяч) тенге</t>
  </si>
  <si>
    <t>TOO "Биола" БИН: 990940001391, г.Алматы, ул.Монгольская, д.44, сумма договора 314 440 (Триста четырнадцать тысяч четыреста сорок) тенге</t>
  </si>
  <si>
    <t>ТОО "Стофарм" БИН: 031240000544, г.Костанайская обл., г.Тобыл, ул.40 лет Октября, д.74, сумма договора 765 000 (Семьсот шестьдесят пять тысяч) тенге</t>
  </si>
  <si>
    <t>ТОО "Adal Medica Kazakhstan" БИН: 171140025311, г.Семей, ул.Шугаева, д.6 А, сумма договора 252 000 (Двести пятьдесят две тысячи) тенге</t>
  </si>
  <si>
    <t>ТОО "Inkar"</t>
  </si>
  <si>
    <t>Аспаркам</t>
  </si>
  <si>
    <t>Глицин</t>
  </si>
  <si>
    <t>Уголь активированный</t>
  </si>
  <si>
    <t xml:space="preserve">Закуп по лотам № 44  признается несостоявшимся в связи с отсутствием ценовых предложений. </t>
  </si>
  <si>
    <t>7)</t>
  </si>
  <si>
    <t>Циннаризин</t>
  </si>
  <si>
    <t>25.01.2024 Время 16:26</t>
  </si>
  <si>
    <t>С момента объявления и до окончательного срока приема заявок было зарегистрировано 11 конвертов с ценовым предложением потенциального поставщика на участие в закупке.</t>
  </si>
  <si>
    <t>ТОО "Inkar" БИН: 990140004337, г.Алматы, ул.Сейфулина, 404/676 А, сумма договора 600 000 (Шестьсот тысячи)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</si>
</sst>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showWhiteSpace="0" view="pageLayout" zoomScale="70" zoomScaleNormal="85" zoomScaleSheetLayoutView="100" zoomScalePageLayoutView="70" workbookViewId="0">
      <selection activeCell="C96" sqref="C96"/>
    </sheetView>
  </sheetViews>
  <sheetFormatPr defaultRowHeight="18.75" x14ac:dyDescent="0.2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24.8554687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22"/>
      <c r="C1" s="22"/>
      <c r="D1" s="22"/>
      <c r="E1" s="63" t="s">
        <v>45</v>
      </c>
      <c r="F1" s="64"/>
      <c r="G1" s="65"/>
    </row>
    <row r="2" spans="1:7" ht="27" customHeight="1" x14ac:dyDescent="0.25">
      <c r="A2" s="2"/>
      <c r="B2" s="52" t="s">
        <v>71</v>
      </c>
      <c r="C2" s="52"/>
      <c r="D2" s="52"/>
      <c r="E2" s="52"/>
      <c r="F2" s="52"/>
      <c r="G2" s="53"/>
    </row>
    <row r="3" spans="1:7" ht="48" customHeight="1" x14ac:dyDescent="0.25">
      <c r="A3" s="2"/>
      <c r="B3" s="66" t="s">
        <v>72</v>
      </c>
      <c r="C3" s="66"/>
      <c r="D3" s="66"/>
      <c r="E3" s="66"/>
      <c r="F3" s="66"/>
      <c r="G3" s="67"/>
    </row>
    <row r="4" spans="1:7" ht="41.25" customHeight="1" x14ac:dyDescent="0.25">
      <c r="A4" s="2"/>
      <c r="B4" s="66" t="s">
        <v>138</v>
      </c>
      <c r="C4" s="66"/>
      <c r="D4" s="66"/>
      <c r="E4" s="66"/>
      <c r="F4" s="66"/>
      <c r="G4" s="67"/>
    </row>
    <row r="5" spans="1:7" ht="25.5" customHeight="1" x14ac:dyDescent="0.25">
      <c r="A5" s="2"/>
      <c r="B5" s="72" t="s">
        <v>73</v>
      </c>
      <c r="C5" s="72"/>
      <c r="D5" s="72"/>
      <c r="E5" s="72"/>
      <c r="F5" s="72"/>
      <c r="G5" s="73"/>
    </row>
    <row r="6" spans="1:7" ht="56.25" x14ac:dyDescent="0.25">
      <c r="A6" s="35" t="s">
        <v>0</v>
      </c>
      <c r="B6" s="69" t="s">
        <v>1</v>
      </c>
      <c r="C6" s="69"/>
      <c r="D6" s="36" t="s">
        <v>16</v>
      </c>
      <c r="E6" s="36" t="s">
        <v>11</v>
      </c>
      <c r="F6" s="70" t="s">
        <v>14</v>
      </c>
      <c r="G6" s="70"/>
    </row>
    <row r="7" spans="1:7" ht="37.5" x14ac:dyDescent="0.25">
      <c r="A7" s="37">
        <v>1</v>
      </c>
      <c r="B7" s="71" t="s">
        <v>54</v>
      </c>
      <c r="C7" s="71"/>
      <c r="D7" s="42" t="s">
        <v>74</v>
      </c>
      <c r="E7" s="1" t="s">
        <v>12</v>
      </c>
      <c r="F7" s="74"/>
      <c r="G7" s="74"/>
    </row>
    <row r="8" spans="1:7" ht="37.5" x14ac:dyDescent="0.25">
      <c r="A8" s="37">
        <v>2</v>
      </c>
      <c r="B8" s="71" t="s">
        <v>95</v>
      </c>
      <c r="C8" s="71"/>
      <c r="D8" s="44" t="s">
        <v>96</v>
      </c>
      <c r="E8" s="1" t="s">
        <v>12</v>
      </c>
      <c r="F8" s="74"/>
      <c r="G8" s="74"/>
    </row>
    <row r="9" spans="1:7" ht="37.5" x14ac:dyDescent="0.25">
      <c r="A9" s="37">
        <v>3</v>
      </c>
      <c r="B9" s="71" t="s">
        <v>98</v>
      </c>
      <c r="C9" s="71"/>
      <c r="D9" s="44" t="s">
        <v>99</v>
      </c>
      <c r="E9" s="1" t="s">
        <v>12</v>
      </c>
      <c r="F9" s="74"/>
      <c r="G9" s="74"/>
    </row>
    <row r="10" spans="1:7" ht="37.5" customHeight="1" x14ac:dyDescent="0.25">
      <c r="A10" s="37">
        <v>4</v>
      </c>
      <c r="B10" s="71" t="s">
        <v>55</v>
      </c>
      <c r="C10" s="71"/>
      <c r="D10" s="44" t="s">
        <v>102</v>
      </c>
      <c r="E10" s="41" t="s">
        <v>12</v>
      </c>
      <c r="F10" s="74"/>
      <c r="G10" s="74"/>
    </row>
    <row r="11" spans="1:7" ht="39.75" customHeight="1" x14ac:dyDescent="0.25">
      <c r="A11" s="37">
        <v>5</v>
      </c>
      <c r="B11" s="71" t="s">
        <v>104</v>
      </c>
      <c r="C11" s="71"/>
      <c r="D11" s="44" t="s">
        <v>105</v>
      </c>
      <c r="E11" s="41" t="s">
        <v>12</v>
      </c>
      <c r="F11" s="74"/>
      <c r="G11" s="74"/>
    </row>
    <row r="12" spans="1:7" ht="37.5" x14ac:dyDescent="0.25">
      <c r="A12" s="37">
        <v>6</v>
      </c>
      <c r="B12" s="71" t="s">
        <v>108</v>
      </c>
      <c r="C12" s="71"/>
      <c r="D12" s="44" t="s">
        <v>109</v>
      </c>
      <c r="E12" s="1" t="s">
        <v>12</v>
      </c>
      <c r="F12" s="74"/>
      <c r="G12" s="74"/>
    </row>
    <row r="13" spans="1:7" ht="37.5" x14ac:dyDescent="0.25">
      <c r="A13" s="37">
        <v>7</v>
      </c>
      <c r="B13" s="71" t="s">
        <v>110</v>
      </c>
      <c r="C13" s="71"/>
      <c r="D13" s="44" t="s">
        <v>111</v>
      </c>
      <c r="E13" s="1" t="s">
        <v>12</v>
      </c>
      <c r="F13" s="74"/>
      <c r="G13" s="74"/>
    </row>
    <row r="14" spans="1:7" ht="39" customHeight="1" x14ac:dyDescent="0.25">
      <c r="A14" s="37">
        <v>8</v>
      </c>
      <c r="B14" s="71" t="s">
        <v>113</v>
      </c>
      <c r="C14" s="71"/>
      <c r="D14" s="44" t="s">
        <v>114</v>
      </c>
      <c r="E14" s="1" t="s">
        <v>12</v>
      </c>
      <c r="F14" s="74"/>
      <c r="G14" s="74"/>
    </row>
    <row r="15" spans="1:7" ht="37.5" x14ac:dyDescent="0.25">
      <c r="A15" s="37">
        <v>9</v>
      </c>
      <c r="B15" s="71" t="s">
        <v>119</v>
      </c>
      <c r="C15" s="71"/>
      <c r="D15" s="44" t="s">
        <v>116</v>
      </c>
      <c r="E15" s="1" t="s">
        <v>12</v>
      </c>
      <c r="F15" s="74"/>
      <c r="G15" s="74"/>
    </row>
    <row r="16" spans="1:7" ht="37.5" x14ac:dyDescent="0.25">
      <c r="A16" s="46">
        <v>10</v>
      </c>
      <c r="B16" s="80" t="s">
        <v>130</v>
      </c>
      <c r="C16" s="81"/>
      <c r="D16" s="47" t="s">
        <v>137</v>
      </c>
      <c r="E16" s="43" t="s">
        <v>12</v>
      </c>
      <c r="F16" s="78"/>
      <c r="G16" s="79"/>
    </row>
    <row r="17" spans="1:7" s="29" customFormat="1" ht="35.25" customHeight="1" x14ac:dyDescent="0.3">
      <c r="A17" s="37">
        <v>11</v>
      </c>
      <c r="B17" s="71" t="s">
        <v>120</v>
      </c>
      <c r="C17" s="71"/>
      <c r="D17" s="44" t="s">
        <v>121</v>
      </c>
      <c r="E17" s="1" t="s">
        <v>12</v>
      </c>
      <c r="F17" s="74"/>
      <c r="G17" s="74"/>
    </row>
    <row r="18" spans="1:7" x14ac:dyDescent="0.3">
      <c r="A18" s="39"/>
      <c r="B18" s="68" t="s">
        <v>122</v>
      </c>
      <c r="C18" s="68"/>
      <c r="D18" s="68"/>
      <c r="E18" s="68"/>
      <c r="F18" s="68"/>
      <c r="G18" s="68"/>
    </row>
    <row r="19" spans="1:7" ht="49.5" customHeight="1" x14ac:dyDescent="0.25">
      <c r="A19" s="30" t="s">
        <v>2</v>
      </c>
      <c r="B19" s="30" t="s">
        <v>3</v>
      </c>
      <c r="C19" s="31" t="s">
        <v>4</v>
      </c>
      <c r="D19" s="30" t="s">
        <v>5</v>
      </c>
      <c r="E19" s="30" t="s">
        <v>6</v>
      </c>
      <c r="F19" s="30" t="s">
        <v>7</v>
      </c>
      <c r="G19" s="30" t="s">
        <v>10</v>
      </c>
    </row>
    <row r="20" spans="1:7" ht="37.5" x14ac:dyDescent="0.25">
      <c r="A20" s="1">
        <v>1</v>
      </c>
      <c r="B20" s="1" t="s">
        <v>54</v>
      </c>
      <c r="C20" s="38">
        <v>121300</v>
      </c>
      <c r="D20" s="1" t="s">
        <v>13</v>
      </c>
      <c r="E20" s="1" t="s">
        <v>54</v>
      </c>
      <c r="F20" s="1" t="s">
        <v>67</v>
      </c>
      <c r="G20" s="34" t="s">
        <v>75</v>
      </c>
    </row>
    <row r="21" spans="1:7" ht="37.5" x14ac:dyDescent="0.25">
      <c r="A21" s="1">
        <v>2</v>
      </c>
      <c r="B21" s="1" t="s">
        <v>54</v>
      </c>
      <c r="C21" s="38">
        <v>121300</v>
      </c>
      <c r="D21" s="1" t="s">
        <v>13</v>
      </c>
      <c r="E21" s="1" t="s">
        <v>54</v>
      </c>
      <c r="F21" s="1" t="s">
        <v>67</v>
      </c>
      <c r="G21" s="34" t="s">
        <v>76</v>
      </c>
    </row>
    <row r="22" spans="1:7" ht="23.25" customHeight="1" x14ac:dyDescent="0.3">
      <c r="A22" s="1">
        <v>3</v>
      </c>
      <c r="B22" s="1" t="s">
        <v>54</v>
      </c>
      <c r="C22" s="38">
        <v>18900</v>
      </c>
      <c r="D22" s="1" t="s">
        <v>13</v>
      </c>
      <c r="E22" s="1" t="s">
        <v>54</v>
      </c>
      <c r="F22" s="1" t="s">
        <v>67</v>
      </c>
      <c r="G22" s="32" t="s">
        <v>77</v>
      </c>
    </row>
    <row r="23" spans="1:7" x14ac:dyDescent="0.3">
      <c r="A23" s="1">
        <v>4</v>
      </c>
      <c r="B23" s="1" t="s">
        <v>54</v>
      </c>
      <c r="C23" s="38">
        <v>28400</v>
      </c>
      <c r="D23" s="1" t="s">
        <v>13</v>
      </c>
      <c r="E23" s="1" t="s">
        <v>54</v>
      </c>
      <c r="F23" s="1" t="s">
        <v>67</v>
      </c>
      <c r="G23" s="32" t="s">
        <v>78</v>
      </c>
    </row>
    <row r="24" spans="1:7" ht="37.5" x14ac:dyDescent="0.3">
      <c r="A24" s="1">
        <v>5</v>
      </c>
      <c r="B24" s="1" t="s">
        <v>54</v>
      </c>
      <c r="C24" s="38">
        <v>97100</v>
      </c>
      <c r="D24" s="1" t="s">
        <v>13</v>
      </c>
      <c r="E24" s="1" t="s">
        <v>54</v>
      </c>
      <c r="F24" s="1" t="s">
        <v>67</v>
      </c>
      <c r="G24" s="32" t="s">
        <v>79</v>
      </c>
    </row>
    <row r="25" spans="1:7" ht="37.5" x14ac:dyDescent="0.3">
      <c r="A25" s="1">
        <v>6</v>
      </c>
      <c r="B25" s="1" t="s">
        <v>54</v>
      </c>
      <c r="C25" s="38">
        <v>27800</v>
      </c>
      <c r="D25" s="1" t="s">
        <v>13</v>
      </c>
      <c r="E25" s="1" t="s">
        <v>54</v>
      </c>
      <c r="F25" s="1" t="s">
        <v>67</v>
      </c>
      <c r="G25" s="32" t="s">
        <v>80</v>
      </c>
    </row>
    <row r="26" spans="1:7" ht="37.5" x14ac:dyDescent="0.3">
      <c r="A26" s="1">
        <v>7</v>
      </c>
      <c r="B26" s="1" t="s">
        <v>54</v>
      </c>
      <c r="C26" s="38">
        <v>60000</v>
      </c>
      <c r="D26" s="1" t="s">
        <v>13</v>
      </c>
      <c r="E26" s="1" t="s">
        <v>54</v>
      </c>
      <c r="F26" s="1" t="s">
        <v>67</v>
      </c>
      <c r="G26" s="32" t="s">
        <v>81</v>
      </c>
    </row>
    <row r="27" spans="1:7" ht="37.5" x14ac:dyDescent="0.3">
      <c r="A27" s="1">
        <v>8</v>
      </c>
      <c r="B27" s="1" t="s">
        <v>54</v>
      </c>
      <c r="C27" s="38">
        <v>198000</v>
      </c>
      <c r="D27" s="1" t="s">
        <v>13</v>
      </c>
      <c r="E27" s="1" t="s">
        <v>54</v>
      </c>
      <c r="F27" s="1" t="s">
        <v>67</v>
      </c>
      <c r="G27" s="32" t="s">
        <v>82</v>
      </c>
    </row>
    <row r="28" spans="1:7" ht="37.5" x14ac:dyDescent="0.3">
      <c r="A28" s="1">
        <v>9</v>
      </c>
      <c r="B28" s="1" t="s">
        <v>54</v>
      </c>
      <c r="C28" s="38">
        <v>39700</v>
      </c>
      <c r="D28" s="1" t="s">
        <v>13</v>
      </c>
      <c r="E28" s="1" t="s">
        <v>54</v>
      </c>
      <c r="F28" s="1" t="s">
        <v>67</v>
      </c>
      <c r="G28" s="32" t="s">
        <v>83</v>
      </c>
    </row>
    <row r="29" spans="1:7" x14ac:dyDescent="0.3">
      <c r="A29" s="1">
        <v>10</v>
      </c>
      <c r="B29" s="1" t="s">
        <v>54</v>
      </c>
      <c r="C29" s="38">
        <v>17200</v>
      </c>
      <c r="D29" s="1" t="s">
        <v>13</v>
      </c>
      <c r="E29" s="1" t="s">
        <v>54</v>
      </c>
      <c r="F29" s="1" t="s">
        <v>67</v>
      </c>
      <c r="G29" s="32" t="s">
        <v>84</v>
      </c>
    </row>
    <row r="30" spans="1:7" ht="37.5" x14ac:dyDescent="0.3">
      <c r="A30" s="1">
        <v>11</v>
      </c>
      <c r="B30" s="1" t="s">
        <v>54</v>
      </c>
      <c r="C30" s="38">
        <v>27300</v>
      </c>
      <c r="D30" s="1" t="s">
        <v>13</v>
      </c>
      <c r="E30" s="1" t="s">
        <v>54</v>
      </c>
      <c r="F30" s="1" t="s">
        <v>67</v>
      </c>
      <c r="G30" s="33" t="s">
        <v>85</v>
      </c>
    </row>
    <row r="31" spans="1:7" ht="56.25" x14ac:dyDescent="0.3">
      <c r="A31" s="1">
        <v>12</v>
      </c>
      <c r="B31" s="1" t="s">
        <v>54</v>
      </c>
      <c r="C31" s="38">
        <v>18700</v>
      </c>
      <c r="D31" s="1" t="s">
        <v>13</v>
      </c>
      <c r="E31" s="1" t="s">
        <v>54</v>
      </c>
      <c r="F31" s="1" t="s">
        <v>67</v>
      </c>
      <c r="G31" s="33" t="s">
        <v>48</v>
      </c>
    </row>
    <row r="32" spans="1:7" ht="37.5" x14ac:dyDescent="0.3">
      <c r="A32" s="1">
        <v>13</v>
      </c>
      <c r="B32" s="1" t="s">
        <v>54</v>
      </c>
      <c r="C32" s="38">
        <v>11100</v>
      </c>
      <c r="D32" s="1" t="s">
        <v>13</v>
      </c>
      <c r="E32" s="1" t="s">
        <v>54</v>
      </c>
      <c r="F32" s="1" t="s">
        <v>67</v>
      </c>
      <c r="G32" s="33" t="s">
        <v>56</v>
      </c>
    </row>
    <row r="33" spans="1:7" ht="37.5" x14ac:dyDescent="0.3">
      <c r="A33" s="1">
        <v>14</v>
      </c>
      <c r="B33" s="1" t="s">
        <v>54</v>
      </c>
      <c r="C33" s="38">
        <v>15500</v>
      </c>
      <c r="D33" s="1" t="s">
        <v>13</v>
      </c>
      <c r="E33" s="1" t="s">
        <v>54</v>
      </c>
      <c r="F33" s="1" t="s">
        <v>67</v>
      </c>
      <c r="G33" s="33" t="s">
        <v>86</v>
      </c>
    </row>
    <row r="34" spans="1:7" ht="37.5" x14ac:dyDescent="0.3">
      <c r="A34" s="1">
        <v>15</v>
      </c>
      <c r="B34" s="1" t="s">
        <v>54</v>
      </c>
      <c r="C34" s="38">
        <v>15400</v>
      </c>
      <c r="D34" s="1" t="s">
        <v>13</v>
      </c>
      <c r="E34" s="1" t="s">
        <v>54</v>
      </c>
      <c r="F34" s="1" t="s">
        <v>67</v>
      </c>
      <c r="G34" s="33" t="s">
        <v>57</v>
      </c>
    </row>
    <row r="35" spans="1:7" ht="37.5" x14ac:dyDescent="0.3">
      <c r="A35" s="1">
        <v>16</v>
      </c>
      <c r="B35" s="1" t="s">
        <v>54</v>
      </c>
      <c r="C35" s="38">
        <v>18300</v>
      </c>
      <c r="D35" s="1" t="s">
        <v>13</v>
      </c>
      <c r="E35" s="1" t="s">
        <v>54</v>
      </c>
      <c r="F35" s="1" t="s">
        <v>67</v>
      </c>
      <c r="G35" s="33" t="s">
        <v>58</v>
      </c>
    </row>
    <row r="36" spans="1:7" ht="37.5" x14ac:dyDescent="0.3">
      <c r="A36" s="1">
        <v>17</v>
      </c>
      <c r="B36" s="1" t="s">
        <v>54</v>
      </c>
      <c r="C36" s="38">
        <v>18300</v>
      </c>
      <c r="D36" s="1" t="s">
        <v>13</v>
      </c>
      <c r="E36" s="1" t="s">
        <v>54</v>
      </c>
      <c r="F36" s="1" t="s">
        <v>67</v>
      </c>
      <c r="G36" s="33" t="s">
        <v>58</v>
      </c>
    </row>
    <row r="37" spans="1:7" ht="37.5" x14ac:dyDescent="0.3">
      <c r="A37" s="1">
        <v>18</v>
      </c>
      <c r="B37" s="1" t="s">
        <v>54</v>
      </c>
      <c r="C37" s="38">
        <v>23400</v>
      </c>
      <c r="D37" s="1" t="s">
        <v>13</v>
      </c>
      <c r="E37" s="1" t="s">
        <v>54</v>
      </c>
      <c r="F37" s="1" t="s">
        <v>67</v>
      </c>
      <c r="G37" s="33" t="s">
        <v>59</v>
      </c>
    </row>
    <row r="38" spans="1:7" ht="37.5" x14ac:dyDescent="0.3">
      <c r="A38" s="1">
        <v>19</v>
      </c>
      <c r="B38" s="1" t="s">
        <v>54</v>
      </c>
      <c r="C38" s="38">
        <v>41900</v>
      </c>
      <c r="D38" s="1" t="s">
        <v>13</v>
      </c>
      <c r="E38" s="40" t="s">
        <v>54</v>
      </c>
      <c r="F38" s="1" t="s">
        <v>67</v>
      </c>
      <c r="G38" s="33" t="s">
        <v>60</v>
      </c>
    </row>
    <row r="39" spans="1:7" ht="37.5" x14ac:dyDescent="0.3">
      <c r="A39" s="1">
        <v>20</v>
      </c>
      <c r="B39" s="1" t="s">
        <v>54</v>
      </c>
      <c r="C39" s="38">
        <v>20900</v>
      </c>
      <c r="D39" s="1" t="s">
        <v>13</v>
      </c>
      <c r="E39" s="1" t="s">
        <v>54</v>
      </c>
      <c r="F39" s="1" t="s">
        <v>67</v>
      </c>
      <c r="G39" s="33" t="s">
        <v>61</v>
      </c>
    </row>
    <row r="40" spans="1:7" ht="37.5" x14ac:dyDescent="0.3">
      <c r="A40" s="1">
        <v>21</v>
      </c>
      <c r="B40" s="1" t="s">
        <v>54</v>
      </c>
      <c r="C40" s="38">
        <v>11500</v>
      </c>
      <c r="D40" s="1" t="s">
        <v>13</v>
      </c>
      <c r="E40" s="1" t="s">
        <v>54</v>
      </c>
      <c r="F40" s="1" t="s">
        <v>67</v>
      </c>
      <c r="G40" s="33" t="s">
        <v>62</v>
      </c>
    </row>
    <row r="41" spans="1:7" x14ac:dyDescent="0.3">
      <c r="A41" s="1">
        <v>22</v>
      </c>
      <c r="B41" s="1" t="s">
        <v>54</v>
      </c>
      <c r="C41" s="38">
        <v>26200</v>
      </c>
      <c r="D41" s="1" t="s">
        <v>13</v>
      </c>
      <c r="E41" s="1" t="s">
        <v>54</v>
      </c>
      <c r="F41" s="1" t="s">
        <v>67</v>
      </c>
      <c r="G41" s="33" t="s">
        <v>87</v>
      </c>
    </row>
    <row r="42" spans="1:7" ht="37.5" x14ac:dyDescent="0.3">
      <c r="A42" s="1">
        <v>23</v>
      </c>
      <c r="B42" s="1" t="s">
        <v>54</v>
      </c>
      <c r="C42" s="38">
        <v>27800</v>
      </c>
      <c r="D42" s="1" t="s">
        <v>13</v>
      </c>
      <c r="E42" s="1" t="s">
        <v>54</v>
      </c>
      <c r="F42" s="1" t="s">
        <v>67</v>
      </c>
      <c r="G42" s="33" t="s">
        <v>63</v>
      </c>
    </row>
    <row r="43" spans="1:7" ht="37.5" x14ac:dyDescent="0.3">
      <c r="A43" s="1">
        <v>24</v>
      </c>
      <c r="B43" s="1" t="s">
        <v>54</v>
      </c>
      <c r="C43" s="38">
        <v>27300</v>
      </c>
      <c r="D43" s="1" t="s">
        <v>13</v>
      </c>
      <c r="E43" s="1" t="s">
        <v>54</v>
      </c>
      <c r="F43" s="1" t="s">
        <v>67</v>
      </c>
      <c r="G43" s="33" t="s">
        <v>64</v>
      </c>
    </row>
    <row r="44" spans="1:7" ht="37.5" x14ac:dyDescent="0.3">
      <c r="A44" s="1">
        <v>25</v>
      </c>
      <c r="B44" s="1" t="s">
        <v>54</v>
      </c>
      <c r="C44" s="38">
        <v>14200</v>
      </c>
      <c r="D44" s="1" t="s">
        <v>13</v>
      </c>
      <c r="E44" s="1" t="s">
        <v>54</v>
      </c>
      <c r="F44" s="1" t="s">
        <v>67</v>
      </c>
      <c r="G44" s="33" t="s">
        <v>65</v>
      </c>
    </row>
    <row r="45" spans="1:7" x14ac:dyDescent="0.3">
      <c r="A45" s="1">
        <v>26</v>
      </c>
      <c r="B45" s="1" t="s">
        <v>54</v>
      </c>
      <c r="C45" s="38">
        <v>114700</v>
      </c>
      <c r="D45" s="1" t="s">
        <v>13</v>
      </c>
      <c r="E45" s="1" t="s">
        <v>54</v>
      </c>
      <c r="F45" s="1" t="s">
        <v>67</v>
      </c>
      <c r="G45" s="33" t="s">
        <v>88</v>
      </c>
    </row>
    <row r="46" spans="1:7" ht="37.5" x14ac:dyDescent="0.3">
      <c r="A46" s="1">
        <v>27</v>
      </c>
      <c r="B46" s="1" t="s">
        <v>54</v>
      </c>
      <c r="C46" s="38">
        <v>35100</v>
      </c>
      <c r="D46" s="1" t="s">
        <v>13</v>
      </c>
      <c r="E46" s="1" t="s">
        <v>54</v>
      </c>
      <c r="F46" s="1" t="s">
        <v>67</v>
      </c>
      <c r="G46" s="33" t="s">
        <v>49</v>
      </c>
    </row>
    <row r="47" spans="1:7" ht="37.5" x14ac:dyDescent="0.3">
      <c r="A47" s="1">
        <v>28</v>
      </c>
      <c r="B47" s="1" t="s">
        <v>54</v>
      </c>
      <c r="C47" s="38">
        <v>128900</v>
      </c>
      <c r="D47" s="1" t="s">
        <v>13</v>
      </c>
      <c r="E47" s="1" t="s">
        <v>54</v>
      </c>
      <c r="F47" s="1" t="s">
        <v>67</v>
      </c>
      <c r="G47" s="33" t="s">
        <v>50</v>
      </c>
    </row>
    <row r="48" spans="1:7" ht="37.5" x14ac:dyDescent="0.3">
      <c r="A48" s="1">
        <v>29</v>
      </c>
      <c r="B48" s="1" t="s">
        <v>54</v>
      </c>
      <c r="C48" s="48">
        <v>152500</v>
      </c>
      <c r="D48" s="1" t="s">
        <v>13</v>
      </c>
      <c r="E48" s="1" t="s">
        <v>54</v>
      </c>
      <c r="F48" s="1" t="s">
        <v>67</v>
      </c>
      <c r="G48" s="33" t="s">
        <v>51</v>
      </c>
    </row>
    <row r="49" spans="1:7" ht="37.5" x14ac:dyDescent="0.3">
      <c r="A49" s="1">
        <v>30</v>
      </c>
      <c r="B49" s="1" t="s">
        <v>54</v>
      </c>
      <c r="C49" s="38">
        <v>30700</v>
      </c>
      <c r="D49" s="1" t="s">
        <v>13</v>
      </c>
      <c r="E49" s="1" t="s">
        <v>54</v>
      </c>
      <c r="F49" s="1" t="s">
        <v>67</v>
      </c>
      <c r="G49" s="33" t="s">
        <v>89</v>
      </c>
    </row>
    <row r="50" spans="1:7" ht="37.5" x14ac:dyDescent="0.3">
      <c r="A50" s="1">
        <v>31</v>
      </c>
      <c r="B50" s="1" t="s">
        <v>54</v>
      </c>
      <c r="C50" s="38">
        <v>63900</v>
      </c>
      <c r="D50" s="1" t="s">
        <v>13</v>
      </c>
      <c r="E50" s="1" t="s">
        <v>54</v>
      </c>
      <c r="F50" s="1" t="s">
        <v>67</v>
      </c>
      <c r="G50" s="33" t="s">
        <v>52</v>
      </c>
    </row>
    <row r="51" spans="1:7" ht="37.5" x14ac:dyDescent="0.3">
      <c r="A51" s="1">
        <v>32</v>
      </c>
      <c r="B51" s="1" t="s">
        <v>54</v>
      </c>
      <c r="C51" s="38">
        <v>75100</v>
      </c>
      <c r="D51" s="1" t="s">
        <v>13</v>
      </c>
      <c r="E51" s="1" t="s">
        <v>54</v>
      </c>
      <c r="F51" s="1" t="s">
        <v>67</v>
      </c>
      <c r="G51" s="33" t="s">
        <v>90</v>
      </c>
    </row>
    <row r="52" spans="1:7" ht="37.5" x14ac:dyDescent="0.3">
      <c r="A52" s="1">
        <v>33</v>
      </c>
      <c r="B52" s="1" t="s">
        <v>54</v>
      </c>
      <c r="C52" s="38">
        <v>137200</v>
      </c>
      <c r="D52" s="1" t="s">
        <v>13</v>
      </c>
      <c r="E52" s="1" t="s">
        <v>54</v>
      </c>
      <c r="F52" s="43" t="s">
        <v>67</v>
      </c>
      <c r="G52" s="33" t="s">
        <v>91</v>
      </c>
    </row>
    <row r="53" spans="1:7" x14ac:dyDescent="0.3">
      <c r="A53" s="1">
        <v>34</v>
      </c>
      <c r="B53" s="1" t="s">
        <v>54</v>
      </c>
      <c r="C53" s="38">
        <v>6500</v>
      </c>
      <c r="D53" s="1" t="s">
        <v>13</v>
      </c>
      <c r="E53" s="1" t="s">
        <v>54</v>
      </c>
      <c r="F53" s="1" t="s">
        <v>67</v>
      </c>
      <c r="G53" s="33" t="s">
        <v>92</v>
      </c>
    </row>
    <row r="54" spans="1:7" ht="39" customHeight="1" x14ac:dyDescent="0.3">
      <c r="A54" s="1">
        <v>35</v>
      </c>
      <c r="B54" s="1" t="s">
        <v>54</v>
      </c>
      <c r="C54" s="38">
        <v>50000</v>
      </c>
      <c r="D54" s="1" t="s">
        <v>13</v>
      </c>
      <c r="E54" s="1" t="s">
        <v>54</v>
      </c>
      <c r="F54" s="1" t="s">
        <v>67</v>
      </c>
      <c r="G54" s="33" t="s">
        <v>53</v>
      </c>
    </row>
    <row r="55" spans="1:7" ht="56.25" x14ac:dyDescent="0.3">
      <c r="A55" s="1">
        <v>36</v>
      </c>
      <c r="B55" s="1" t="s">
        <v>54</v>
      </c>
      <c r="C55" s="38">
        <v>30700</v>
      </c>
      <c r="D55" s="1" t="s">
        <v>13</v>
      </c>
      <c r="E55" s="1" t="s">
        <v>54</v>
      </c>
      <c r="F55" s="1" t="s">
        <v>67</v>
      </c>
      <c r="G55" s="33" t="s">
        <v>93</v>
      </c>
    </row>
    <row r="56" spans="1:7" ht="39.75" customHeight="1" x14ac:dyDescent="0.3">
      <c r="A56" s="1">
        <v>37</v>
      </c>
      <c r="B56" s="1" t="s">
        <v>54</v>
      </c>
      <c r="C56" s="38">
        <v>19400</v>
      </c>
      <c r="D56" s="1" t="s">
        <v>13</v>
      </c>
      <c r="E56" s="40" t="s">
        <v>54</v>
      </c>
      <c r="F56" s="1" t="s">
        <v>67</v>
      </c>
      <c r="G56" s="33" t="s">
        <v>94</v>
      </c>
    </row>
    <row r="57" spans="1:7" ht="24.75" customHeight="1" x14ac:dyDescent="0.25">
      <c r="A57" s="54">
        <v>38</v>
      </c>
      <c r="B57" s="1" t="s">
        <v>54</v>
      </c>
      <c r="C57" s="38">
        <v>560</v>
      </c>
      <c r="D57" s="54" t="s">
        <v>13</v>
      </c>
      <c r="E57" s="54" t="s">
        <v>95</v>
      </c>
      <c r="F57" s="54" t="s">
        <v>67</v>
      </c>
      <c r="G57" s="45" t="s">
        <v>100</v>
      </c>
    </row>
    <row r="58" spans="1:7" ht="40.5" customHeight="1" x14ac:dyDescent="0.25">
      <c r="A58" s="55"/>
      <c r="B58" s="43" t="s">
        <v>95</v>
      </c>
      <c r="C58" s="38">
        <v>250</v>
      </c>
      <c r="D58" s="55"/>
      <c r="E58" s="55"/>
      <c r="F58" s="55"/>
      <c r="G58" s="45" t="s">
        <v>97</v>
      </c>
    </row>
    <row r="59" spans="1:7" ht="27.75" customHeight="1" x14ac:dyDescent="0.25">
      <c r="A59" s="55"/>
      <c r="B59" s="43" t="s">
        <v>108</v>
      </c>
      <c r="C59" s="38">
        <v>416</v>
      </c>
      <c r="D59" s="55"/>
      <c r="E59" s="55"/>
      <c r="F59" s="55"/>
      <c r="G59" s="45" t="s">
        <v>100</v>
      </c>
    </row>
    <row r="60" spans="1:7" x14ac:dyDescent="0.25">
      <c r="A60" s="56"/>
      <c r="B60" s="43" t="s">
        <v>119</v>
      </c>
      <c r="C60" s="38">
        <v>326</v>
      </c>
      <c r="D60" s="56"/>
      <c r="E60" s="56"/>
      <c r="F60" s="56"/>
      <c r="G60" s="45" t="s">
        <v>117</v>
      </c>
    </row>
    <row r="61" spans="1:7" ht="37.5" x14ac:dyDescent="0.3">
      <c r="A61" s="1">
        <v>39</v>
      </c>
      <c r="B61" s="1" t="s">
        <v>54</v>
      </c>
      <c r="C61" s="38">
        <v>79800</v>
      </c>
      <c r="D61" s="1" t="s">
        <v>13</v>
      </c>
      <c r="E61" s="1" t="s">
        <v>54</v>
      </c>
      <c r="F61" s="1" t="s">
        <v>67</v>
      </c>
      <c r="G61" s="33" t="s">
        <v>66</v>
      </c>
    </row>
    <row r="62" spans="1:7" ht="56.25" x14ac:dyDescent="0.3">
      <c r="A62" s="1">
        <v>40</v>
      </c>
      <c r="B62" s="43" t="s">
        <v>55</v>
      </c>
      <c r="C62" s="38">
        <v>1795</v>
      </c>
      <c r="D62" s="1" t="s">
        <v>13</v>
      </c>
      <c r="E62" s="43" t="s">
        <v>55</v>
      </c>
      <c r="F62" s="1" t="s">
        <v>67</v>
      </c>
      <c r="G62" s="32" t="s">
        <v>103</v>
      </c>
    </row>
    <row r="63" spans="1:7" x14ac:dyDescent="0.3">
      <c r="A63" s="54">
        <v>41</v>
      </c>
      <c r="B63" s="43" t="s">
        <v>113</v>
      </c>
      <c r="C63" s="38">
        <v>15300</v>
      </c>
      <c r="D63" s="54" t="s">
        <v>13</v>
      </c>
      <c r="E63" s="54" t="s">
        <v>113</v>
      </c>
      <c r="F63" s="54" t="s">
        <v>67</v>
      </c>
      <c r="G63" s="32" t="s">
        <v>115</v>
      </c>
    </row>
    <row r="64" spans="1:7" ht="37.5" x14ac:dyDescent="0.3">
      <c r="A64" s="56"/>
      <c r="B64" s="43" t="s">
        <v>120</v>
      </c>
      <c r="C64" s="76">
        <v>15500</v>
      </c>
      <c r="D64" s="56"/>
      <c r="E64" s="56"/>
      <c r="F64" s="56"/>
      <c r="G64" s="32" t="s">
        <v>123</v>
      </c>
    </row>
    <row r="65" spans="1:7" x14ac:dyDescent="0.3">
      <c r="A65" s="43">
        <v>42</v>
      </c>
      <c r="B65" s="43" t="s">
        <v>130</v>
      </c>
      <c r="C65" s="77">
        <v>6</v>
      </c>
      <c r="D65" s="43" t="s">
        <v>13</v>
      </c>
      <c r="E65" s="43" t="s">
        <v>130</v>
      </c>
      <c r="F65" s="43" t="s">
        <v>67</v>
      </c>
      <c r="G65" s="33" t="s">
        <v>131</v>
      </c>
    </row>
    <row r="66" spans="1:7" x14ac:dyDescent="0.3">
      <c r="A66" s="43">
        <v>43</v>
      </c>
      <c r="B66" s="43" t="s">
        <v>130</v>
      </c>
      <c r="C66" s="77">
        <v>6</v>
      </c>
      <c r="D66" s="43" t="s">
        <v>13</v>
      </c>
      <c r="E66" s="43" t="s">
        <v>130</v>
      </c>
      <c r="F66" s="43" t="s">
        <v>67</v>
      </c>
      <c r="G66" s="33" t="s">
        <v>132</v>
      </c>
    </row>
    <row r="67" spans="1:7" x14ac:dyDescent="0.25">
      <c r="A67" s="43">
        <v>44</v>
      </c>
      <c r="B67" s="43" t="s">
        <v>130</v>
      </c>
      <c r="C67" s="77">
        <v>4</v>
      </c>
      <c r="D67" s="43" t="s">
        <v>13</v>
      </c>
      <c r="E67" s="43" t="s">
        <v>130</v>
      </c>
      <c r="F67" s="43" t="s">
        <v>67</v>
      </c>
      <c r="G67" s="34" t="s">
        <v>136</v>
      </c>
    </row>
    <row r="68" spans="1:7" ht="57" customHeight="1" x14ac:dyDescent="0.3">
      <c r="A68" s="43">
        <v>45</v>
      </c>
      <c r="B68" s="43" t="s">
        <v>130</v>
      </c>
      <c r="C68" s="77">
        <v>5</v>
      </c>
      <c r="D68" s="43" t="s">
        <v>13</v>
      </c>
      <c r="E68" s="43" t="s">
        <v>130</v>
      </c>
      <c r="F68" s="43" t="s">
        <v>67</v>
      </c>
      <c r="G68" s="33" t="s">
        <v>133</v>
      </c>
    </row>
    <row r="69" spans="1:7" ht="56.25" x14ac:dyDescent="0.3">
      <c r="A69" s="54">
        <v>46</v>
      </c>
      <c r="B69" s="43" t="s">
        <v>98</v>
      </c>
      <c r="C69" s="38">
        <v>157.22</v>
      </c>
      <c r="D69" s="54" t="s">
        <v>13</v>
      </c>
      <c r="E69" s="54" t="s">
        <v>98</v>
      </c>
      <c r="F69" s="54" t="s">
        <v>67</v>
      </c>
      <c r="G69" s="32" t="s">
        <v>101</v>
      </c>
    </row>
    <row r="70" spans="1:7" ht="37.5" x14ac:dyDescent="0.3">
      <c r="A70" s="55"/>
      <c r="B70" s="43" t="s">
        <v>104</v>
      </c>
      <c r="C70" s="38">
        <v>225</v>
      </c>
      <c r="D70" s="55"/>
      <c r="E70" s="55"/>
      <c r="F70" s="55"/>
      <c r="G70" s="32" t="s">
        <v>106</v>
      </c>
    </row>
    <row r="71" spans="1:7" ht="37.5" x14ac:dyDescent="0.3">
      <c r="A71" s="55"/>
      <c r="B71" s="43" t="s">
        <v>110</v>
      </c>
      <c r="C71" s="38">
        <v>225</v>
      </c>
      <c r="D71" s="55"/>
      <c r="E71" s="55"/>
      <c r="F71" s="55"/>
      <c r="G71" s="32" t="s">
        <v>112</v>
      </c>
    </row>
    <row r="72" spans="1:7" ht="37.5" x14ac:dyDescent="0.3">
      <c r="A72" s="55"/>
      <c r="B72" s="43" t="s">
        <v>119</v>
      </c>
      <c r="C72" s="38">
        <v>204</v>
      </c>
      <c r="D72" s="55"/>
      <c r="E72" s="55"/>
      <c r="F72" s="55"/>
      <c r="G72" s="32" t="s">
        <v>118</v>
      </c>
    </row>
    <row r="73" spans="1:7" ht="37.5" x14ac:dyDescent="0.3">
      <c r="A73" s="56"/>
      <c r="B73" s="43" t="s">
        <v>120</v>
      </c>
      <c r="C73" s="38">
        <v>180</v>
      </c>
      <c r="D73" s="56"/>
      <c r="E73" s="56"/>
      <c r="F73" s="56"/>
      <c r="G73" s="32" t="s">
        <v>106</v>
      </c>
    </row>
    <row r="74" spans="1:7" ht="37.5" x14ac:dyDescent="0.3">
      <c r="A74" s="1">
        <v>47</v>
      </c>
      <c r="B74" s="43" t="s">
        <v>104</v>
      </c>
      <c r="C74" s="38">
        <v>126</v>
      </c>
      <c r="D74" s="1" t="s">
        <v>13</v>
      </c>
      <c r="E74" s="43" t="s">
        <v>104</v>
      </c>
      <c r="F74" s="1" t="s">
        <v>67</v>
      </c>
      <c r="G74" s="32" t="s">
        <v>107</v>
      </c>
    </row>
    <row r="75" spans="1:7" ht="36" customHeight="1" x14ac:dyDescent="0.25">
      <c r="A75" s="19"/>
      <c r="B75" s="20"/>
      <c r="C75" s="23"/>
      <c r="D75" s="20"/>
      <c r="E75" s="20"/>
      <c r="F75" s="20"/>
      <c r="G75" s="21"/>
    </row>
    <row r="76" spans="1:7" ht="18" customHeight="1" x14ac:dyDescent="0.25">
      <c r="A76" s="57" t="s">
        <v>134</v>
      </c>
      <c r="B76" s="58"/>
      <c r="C76" s="58"/>
      <c r="D76" s="58"/>
      <c r="E76" s="58"/>
      <c r="F76" s="58"/>
      <c r="G76" s="59"/>
    </row>
    <row r="77" spans="1:7" ht="50.25" customHeight="1" x14ac:dyDescent="0.25">
      <c r="A77" s="24"/>
      <c r="B77" s="25"/>
      <c r="C77" s="26"/>
      <c r="D77" s="25"/>
      <c r="E77" s="25"/>
      <c r="F77" s="25"/>
      <c r="G77" s="27"/>
    </row>
    <row r="78" spans="1:7" x14ac:dyDescent="0.25">
      <c r="A78" s="51" t="s">
        <v>8</v>
      </c>
      <c r="B78" s="52"/>
      <c r="C78" s="52"/>
      <c r="D78" s="52"/>
      <c r="E78" s="52"/>
      <c r="F78" s="52"/>
      <c r="G78" s="53"/>
    </row>
    <row r="79" spans="1:7" ht="51.75" customHeight="1" x14ac:dyDescent="0.25">
      <c r="A79" s="51"/>
      <c r="B79" s="52"/>
      <c r="C79" s="52"/>
      <c r="D79" s="52"/>
      <c r="E79" s="52"/>
      <c r="F79" s="52"/>
      <c r="G79" s="53"/>
    </row>
    <row r="80" spans="1:7" ht="54" customHeight="1" x14ac:dyDescent="0.25">
      <c r="A80" s="28" t="s">
        <v>9</v>
      </c>
      <c r="B80" s="49" t="s">
        <v>124</v>
      </c>
      <c r="C80" s="49"/>
      <c r="D80" s="49"/>
      <c r="E80" s="49"/>
      <c r="F80" s="49"/>
      <c r="G80" s="50"/>
    </row>
    <row r="81" spans="1:7" ht="57" customHeight="1" x14ac:dyDescent="0.25">
      <c r="A81" s="28" t="s">
        <v>46</v>
      </c>
      <c r="B81" s="49" t="s">
        <v>125</v>
      </c>
      <c r="C81" s="49"/>
      <c r="D81" s="49"/>
      <c r="E81" s="49"/>
      <c r="F81" s="49"/>
      <c r="G81" s="50"/>
    </row>
    <row r="82" spans="1:7" ht="20.25" x14ac:dyDescent="0.25">
      <c r="A82" s="28" t="s">
        <v>47</v>
      </c>
      <c r="B82" s="49" t="s">
        <v>126</v>
      </c>
      <c r="C82" s="49"/>
      <c r="D82" s="49"/>
      <c r="E82" s="49"/>
      <c r="F82" s="49"/>
      <c r="G82" s="50"/>
    </row>
    <row r="83" spans="1:7" ht="25.5" customHeight="1" x14ac:dyDescent="0.25">
      <c r="A83" s="60" t="s">
        <v>68</v>
      </c>
      <c r="B83" s="49" t="s">
        <v>127</v>
      </c>
      <c r="C83" s="49"/>
      <c r="D83" s="49"/>
      <c r="E83" s="49"/>
      <c r="F83" s="49"/>
      <c r="G83" s="50"/>
    </row>
    <row r="84" spans="1:7" x14ac:dyDescent="0.25">
      <c r="A84" s="60"/>
      <c r="B84" s="49"/>
      <c r="C84" s="49"/>
      <c r="D84" s="49"/>
      <c r="E84" s="49"/>
      <c r="F84" s="49"/>
      <c r="G84" s="50"/>
    </row>
    <row r="85" spans="1:7" ht="25.5" customHeight="1" x14ac:dyDescent="0.25">
      <c r="A85" s="60" t="s">
        <v>69</v>
      </c>
      <c r="B85" s="61" t="s">
        <v>128</v>
      </c>
      <c r="C85" s="61"/>
      <c r="D85" s="61"/>
      <c r="E85" s="61"/>
      <c r="F85" s="61"/>
      <c r="G85" s="62"/>
    </row>
    <row r="86" spans="1:7" x14ac:dyDescent="0.25">
      <c r="A86" s="60"/>
      <c r="B86" s="61"/>
      <c r="C86" s="61"/>
      <c r="D86" s="61"/>
      <c r="E86" s="61"/>
      <c r="F86" s="61"/>
      <c r="G86" s="62"/>
    </row>
    <row r="87" spans="1:7" ht="23.25" customHeight="1" x14ac:dyDescent="0.25">
      <c r="A87" s="60" t="s">
        <v>70</v>
      </c>
      <c r="B87" s="61" t="s">
        <v>129</v>
      </c>
      <c r="C87" s="61"/>
      <c r="D87" s="61"/>
      <c r="E87" s="61"/>
      <c r="F87" s="61"/>
      <c r="G87" s="62"/>
    </row>
    <row r="88" spans="1:7" x14ac:dyDescent="0.25">
      <c r="A88" s="60"/>
      <c r="B88" s="61"/>
      <c r="C88" s="61"/>
      <c r="D88" s="61"/>
      <c r="E88" s="61"/>
      <c r="F88" s="61"/>
      <c r="G88" s="62"/>
    </row>
    <row r="89" spans="1:7" x14ac:dyDescent="0.25">
      <c r="A89" s="60" t="s">
        <v>135</v>
      </c>
      <c r="B89" s="61" t="s">
        <v>139</v>
      </c>
      <c r="C89" s="61"/>
      <c r="D89" s="61"/>
      <c r="E89" s="61"/>
      <c r="F89" s="61"/>
      <c r="G89" s="62"/>
    </row>
    <row r="90" spans="1:7" ht="20.25" x14ac:dyDescent="0.25">
      <c r="A90" s="60"/>
      <c r="B90" s="61"/>
      <c r="C90" s="61"/>
      <c r="D90" s="61"/>
      <c r="E90" s="61"/>
      <c r="F90" s="61"/>
      <c r="G90" s="62"/>
    </row>
    <row r="250" spans="3:3" x14ac:dyDescent="0.25">
      <c r="C250" s="18" t="s">
        <v>43</v>
      </c>
    </row>
    <row r="251" spans="3:3" x14ac:dyDescent="0.25">
      <c r="C251" s="4" t="s">
        <v>44</v>
      </c>
    </row>
  </sheetData>
  <mergeCells count="55">
    <mergeCell ref="F15:G15"/>
    <mergeCell ref="F17:G17"/>
    <mergeCell ref="A89:A90"/>
    <mergeCell ref="B89:G90"/>
    <mergeCell ref="F16:G16"/>
    <mergeCell ref="B16:C16"/>
    <mergeCell ref="B14:C14"/>
    <mergeCell ref="B15:C15"/>
    <mergeCell ref="B5:G5"/>
    <mergeCell ref="B17:C17"/>
    <mergeCell ref="F7:G7"/>
    <mergeCell ref="F8:G8"/>
    <mergeCell ref="F9:G9"/>
    <mergeCell ref="F10:G10"/>
    <mergeCell ref="F11:G11"/>
    <mergeCell ref="F12:G12"/>
    <mergeCell ref="F13:G13"/>
    <mergeCell ref="F14:G14"/>
    <mergeCell ref="A87:A88"/>
    <mergeCell ref="B87:G88"/>
    <mergeCell ref="E1:G1"/>
    <mergeCell ref="B2:G2"/>
    <mergeCell ref="B3:G3"/>
    <mergeCell ref="B4:G4"/>
    <mergeCell ref="B18:G18"/>
    <mergeCell ref="B6:C6"/>
    <mergeCell ref="F6:G6"/>
    <mergeCell ref="B7:C7"/>
    <mergeCell ref="B8:C8"/>
    <mergeCell ref="B9:C9"/>
    <mergeCell ref="B10:C10"/>
    <mergeCell ref="B11:C11"/>
    <mergeCell ref="B12:C12"/>
    <mergeCell ref="B13:C13"/>
    <mergeCell ref="A76:G76"/>
    <mergeCell ref="A83:A84"/>
    <mergeCell ref="B83:G84"/>
    <mergeCell ref="A85:A86"/>
    <mergeCell ref="B85:G86"/>
    <mergeCell ref="B82:G82"/>
    <mergeCell ref="B81:G81"/>
    <mergeCell ref="A78:G79"/>
    <mergeCell ref="A57:A60"/>
    <mergeCell ref="D57:D60"/>
    <mergeCell ref="E57:E60"/>
    <mergeCell ref="F57:F60"/>
    <mergeCell ref="B80:G80"/>
    <mergeCell ref="A63:A64"/>
    <mergeCell ref="D63:D64"/>
    <mergeCell ref="E63:E64"/>
    <mergeCell ref="F63:F64"/>
    <mergeCell ref="A69:A73"/>
    <mergeCell ref="D69:D73"/>
    <mergeCell ref="E69:E73"/>
    <mergeCell ref="F69:F73"/>
  </mergeCells>
  <pageMargins left="0.25" right="0.25" top="0.75" bottom="0.75" header="0.3" footer="0.3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6" t="s">
        <v>2</v>
      </c>
      <c r="C2" s="6" t="s">
        <v>18</v>
      </c>
      <c r="D2" s="6" t="s">
        <v>19</v>
      </c>
      <c r="E2" s="7" t="s">
        <v>20</v>
      </c>
      <c r="F2" s="7" t="s">
        <v>21</v>
      </c>
      <c r="G2" s="6" t="s">
        <v>22</v>
      </c>
    </row>
    <row r="3" spans="2:9" ht="24" x14ac:dyDescent="0.25">
      <c r="B3" s="8">
        <v>1</v>
      </c>
      <c r="C3" s="9" t="s">
        <v>23</v>
      </c>
      <c r="D3" s="8" t="s">
        <v>24</v>
      </c>
      <c r="E3" s="10">
        <v>100</v>
      </c>
      <c r="F3" s="10">
        <v>14750</v>
      </c>
      <c r="G3" s="11">
        <v>1475000</v>
      </c>
      <c r="H3">
        <v>14700</v>
      </c>
      <c r="I3">
        <f>E3*H3</f>
        <v>1470000</v>
      </c>
    </row>
    <row r="4" spans="2:9" ht="36" x14ac:dyDescent="0.25">
      <c r="B4" s="8">
        <v>2</v>
      </c>
      <c r="C4" s="9" t="s">
        <v>25</v>
      </c>
      <c r="D4" s="8" t="s">
        <v>24</v>
      </c>
      <c r="E4" s="10">
        <v>100</v>
      </c>
      <c r="F4" s="10">
        <v>3750</v>
      </c>
      <c r="G4" s="11">
        <v>375000</v>
      </c>
      <c r="H4">
        <v>3700</v>
      </c>
      <c r="I4">
        <f>E4*H4</f>
        <v>370000</v>
      </c>
    </row>
    <row r="5" spans="2:9" x14ac:dyDescent="0.25">
      <c r="B5" s="8">
        <v>3</v>
      </c>
      <c r="C5" s="12" t="s">
        <v>26</v>
      </c>
      <c r="D5" s="13" t="s">
        <v>27</v>
      </c>
      <c r="E5" s="14">
        <v>300</v>
      </c>
      <c r="F5" s="14">
        <v>1350</v>
      </c>
      <c r="G5" s="11">
        <v>405000</v>
      </c>
      <c r="I5" s="17">
        <f>SUM(I3:I4)</f>
        <v>1840000</v>
      </c>
    </row>
    <row r="6" spans="2:9" x14ac:dyDescent="0.25">
      <c r="B6" s="8">
        <v>4</v>
      </c>
      <c r="C6" s="12" t="s">
        <v>28</v>
      </c>
      <c r="D6" s="13" t="s">
        <v>27</v>
      </c>
      <c r="E6" s="14">
        <v>7000</v>
      </c>
      <c r="F6" s="14">
        <v>310</v>
      </c>
      <c r="G6" s="11">
        <v>2170000</v>
      </c>
    </row>
    <row r="7" spans="2:9" x14ac:dyDescent="0.25">
      <c r="B7" s="8">
        <v>5</v>
      </c>
      <c r="C7" s="12" t="s">
        <v>29</v>
      </c>
      <c r="D7" s="13" t="s">
        <v>27</v>
      </c>
      <c r="E7" s="14">
        <v>7000</v>
      </c>
      <c r="F7" s="14">
        <v>405</v>
      </c>
      <c r="G7" s="11">
        <v>2835000</v>
      </c>
    </row>
    <row r="8" spans="2:9" x14ac:dyDescent="0.25">
      <c r="B8" s="8">
        <v>6</v>
      </c>
      <c r="C8" s="12" t="s">
        <v>26</v>
      </c>
      <c r="D8" s="13" t="s">
        <v>30</v>
      </c>
      <c r="E8" s="14">
        <v>100</v>
      </c>
      <c r="F8" s="14">
        <v>570</v>
      </c>
      <c r="G8" s="11">
        <v>57000</v>
      </c>
    </row>
    <row r="9" spans="2:9" x14ac:dyDescent="0.25">
      <c r="B9" s="8">
        <v>7</v>
      </c>
      <c r="C9" s="12" t="s">
        <v>15</v>
      </c>
      <c r="D9" s="13" t="s">
        <v>27</v>
      </c>
      <c r="E9" s="14">
        <v>17600</v>
      </c>
      <c r="F9" s="14">
        <v>106.35</v>
      </c>
      <c r="G9" s="11">
        <v>1871760</v>
      </c>
    </row>
    <row r="10" spans="2:9" x14ac:dyDescent="0.25">
      <c r="B10" s="8">
        <v>8</v>
      </c>
      <c r="C10" s="12" t="s">
        <v>31</v>
      </c>
      <c r="D10" s="13" t="s">
        <v>32</v>
      </c>
      <c r="E10" s="14">
        <v>750</v>
      </c>
      <c r="F10" s="14">
        <v>13.3</v>
      </c>
      <c r="G10" s="11">
        <v>9975</v>
      </c>
    </row>
    <row r="11" spans="2:9" x14ac:dyDescent="0.25">
      <c r="B11" s="8">
        <v>9</v>
      </c>
      <c r="C11" s="12" t="s">
        <v>33</v>
      </c>
      <c r="D11" s="13" t="s">
        <v>34</v>
      </c>
      <c r="E11" s="14">
        <v>1000</v>
      </c>
      <c r="F11" s="14">
        <v>130.85</v>
      </c>
      <c r="G11" s="11">
        <v>130850</v>
      </c>
    </row>
    <row r="12" spans="2:9" x14ac:dyDescent="0.25">
      <c r="B12" s="8">
        <v>10</v>
      </c>
      <c r="C12" s="12" t="s">
        <v>35</v>
      </c>
      <c r="D12" s="13" t="s">
        <v>27</v>
      </c>
      <c r="E12" s="14">
        <v>20</v>
      </c>
      <c r="F12" s="14">
        <v>150186.28</v>
      </c>
      <c r="G12" s="11">
        <v>3003725.6</v>
      </c>
    </row>
    <row r="13" spans="2:9" x14ac:dyDescent="0.25">
      <c r="B13" s="8">
        <v>11</v>
      </c>
      <c r="C13" s="12" t="s">
        <v>17</v>
      </c>
      <c r="D13" s="13" t="s">
        <v>27</v>
      </c>
      <c r="E13" s="14">
        <v>3000</v>
      </c>
      <c r="F13" s="14">
        <v>389.1</v>
      </c>
      <c r="G13" s="11">
        <v>1167300</v>
      </c>
    </row>
    <row r="14" spans="2:9" x14ac:dyDescent="0.25">
      <c r="B14" s="8">
        <v>12</v>
      </c>
      <c r="C14" s="12" t="s">
        <v>17</v>
      </c>
      <c r="D14" s="13" t="s">
        <v>27</v>
      </c>
      <c r="E14" s="14">
        <v>13000</v>
      </c>
      <c r="F14" s="14">
        <v>146.12</v>
      </c>
      <c r="G14" s="11">
        <v>1899560</v>
      </c>
    </row>
    <row r="15" spans="2:9" x14ac:dyDescent="0.25">
      <c r="B15" s="8">
        <v>13</v>
      </c>
      <c r="C15" s="12" t="s">
        <v>36</v>
      </c>
      <c r="D15" s="13" t="s">
        <v>24</v>
      </c>
      <c r="E15" s="14">
        <v>100</v>
      </c>
      <c r="F15" s="15">
        <v>2545</v>
      </c>
      <c r="G15" s="11">
        <v>254500</v>
      </c>
    </row>
    <row r="16" spans="2:9" ht="24" x14ac:dyDescent="0.25">
      <c r="B16" s="8">
        <v>14</v>
      </c>
      <c r="C16" s="12" t="s">
        <v>37</v>
      </c>
      <c r="D16" s="13" t="s">
        <v>24</v>
      </c>
      <c r="E16" s="14">
        <v>250</v>
      </c>
      <c r="F16" s="15">
        <v>2545</v>
      </c>
      <c r="G16" s="11">
        <v>636250</v>
      </c>
    </row>
    <row r="17" spans="2:9" ht="24" x14ac:dyDescent="0.25">
      <c r="B17" s="8">
        <v>15</v>
      </c>
      <c r="C17" s="12" t="s">
        <v>38</v>
      </c>
      <c r="D17" s="13" t="s">
        <v>24</v>
      </c>
      <c r="E17" s="14">
        <v>100</v>
      </c>
      <c r="F17" s="15">
        <v>2545</v>
      </c>
      <c r="G17" s="11">
        <v>254500</v>
      </c>
    </row>
    <row r="18" spans="2:9" x14ac:dyDescent="0.25">
      <c r="B18" s="8">
        <v>16</v>
      </c>
      <c r="C18" s="12" t="s">
        <v>39</v>
      </c>
      <c r="D18" s="13" t="s">
        <v>27</v>
      </c>
      <c r="E18" s="14">
        <v>48</v>
      </c>
      <c r="F18" s="15">
        <v>31886.95</v>
      </c>
      <c r="G18" s="11">
        <v>1530573.6</v>
      </c>
      <c r="I18" s="17"/>
    </row>
    <row r="19" spans="2:9" x14ac:dyDescent="0.25">
      <c r="B19" s="8">
        <v>17</v>
      </c>
      <c r="C19" s="12" t="s">
        <v>40</v>
      </c>
      <c r="D19" s="13" t="s">
        <v>41</v>
      </c>
      <c r="E19" s="14">
        <v>40</v>
      </c>
      <c r="F19" s="15">
        <v>6000</v>
      </c>
      <c r="G19" s="11">
        <v>240000</v>
      </c>
      <c r="I19" s="17"/>
    </row>
    <row r="20" spans="2:9" x14ac:dyDescent="0.25">
      <c r="B20" s="75" t="s">
        <v>42</v>
      </c>
      <c r="C20" s="75"/>
      <c r="D20" s="75"/>
      <c r="E20" s="75"/>
      <c r="F20" s="75"/>
      <c r="G20" s="16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2023-02-08T14:36:18Z</cp:lastPrinted>
  <dcterms:created xsi:type="dcterms:W3CDTF">2020-03-11T04:02:31Z</dcterms:created>
  <dcterms:modified xsi:type="dcterms:W3CDTF">2024-02-12T13:10:48Z</dcterms:modified>
</cp:coreProperties>
</file>