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535"/>
  </bookViews>
  <sheets>
    <sheet name="Лист1" sheetId="1" r:id="rId1"/>
    <sheet name="Лист2" sheetId="2" r:id="rId2"/>
  </sheets>
  <definedNames>
    <definedName name="_xlnm.Print_Area" localSheetId="0">Лист1!$A$2:$G$99</definedName>
  </definedNames>
  <calcPr calcId="14562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<sst xmlns="http://schemas.openxmlformats.org/spreadsheetml/2006/main" count="352" uniqueCount="153">
  <si>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</si>
  <si>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</si>
  <si>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</si>
  <si>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</si>
  <si>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</si>
  <si>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</si>
  <si>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</si>
  <si>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</si>
  <si>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</si>
  <si>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</si>
  <si>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</si>
  <si>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</si>
  <si>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</si>
  <si>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</si>
  <si>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</si>
  <si>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</si>
  <si>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</si>
  <si>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</si>
  <si>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</si>
  <si>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2)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</si>
  <si>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</si>
  <si>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</si>
  <si>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</si>
  <si>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</si>
  <si>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</si>
  <si>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</si>
  <si>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</si>
  <si>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</si>
  <si>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</si>
  <si>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</si>
  <si>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</si>
  <si>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</si>
  <si>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</si>
  <si>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</si>
  <si>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</si>
  <si>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</si>
  <si>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</si>
  <si>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</si>
  <si>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</si>
  <si>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</si>
  <si>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</si>
  <si>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</si>
  <si>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</si>
  <si>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</si>
  <si>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</si>
  <si>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3)</t>
  </si>
  <si>
    <r>
      <rPr>
        <b/>
        <sz val="14"/>
        <color theme="1"/>
        <rFont val="Times New Roman"/>
        <family val="1"/>
        <charset val="204"/>
      </rPr>
      <t>УТВЕРЖДАЮ</t>
    </r>
    <r>
      <rPr>
        <sz val="14"/>
        <color theme="1"/>
        <rFont val="Times New Roman"/>
        <family val="1"/>
        <charset val="204"/>
      </rPr>
      <t xml:space="preserve">
И.о. главного врача ГКП на ПХВ «Центр детской неотложной медицинской помощи» УЗ г. Алматы     
               __________________ А.Смагулов
</t>
    </r>
  </si>
  <si>
    <t>TOO Apex Co</t>
  </si>
  <si>
    <t>Пластина грудино-реберная L-180</t>
  </si>
  <si>
    <t>Пластина грудино-реберная L-205</t>
  </si>
  <si>
    <t>Пластина грудино-реберная L-230</t>
  </si>
  <si>
    <t>Пластина грудино-реберная L-255</t>
  </si>
  <si>
    <t>Пластина грудино-реберная L-280</t>
  </si>
  <si>
    <t>Пластина грудино-реберная L-305</t>
  </si>
  <si>
    <t>Пластина грудино-реберная L-330</t>
  </si>
  <si>
    <t>Пластина поперечная L-45,50,55</t>
  </si>
  <si>
    <t>Блокирующий винт</t>
  </si>
  <si>
    <t>Эластичный интрамедуллярный стержень для детей 2.0 мм, 2.5 мм, 3.0 мм, 3.5 мм, 4.00 х 400 мм.</t>
  </si>
  <si>
    <t>Стержень для бедренной кости R 8x340</t>
  </si>
  <si>
    <t>Стержень для бедренной кости R 8x360</t>
  </si>
  <si>
    <t>Стержень для бедренной кости L 8x340</t>
  </si>
  <si>
    <t>Стержень для бедренной кости L 8x360</t>
  </si>
  <si>
    <t>Винт дистальный 4.5 L-35 мм, 40 мм, 45 мм, 50 мм, 55 мм, 60 мм.</t>
  </si>
  <si>
    <t>Винт спонгиозный самонарезающий 4.5х50 мм, 55 мм, 60 мм, 65 мм, 70 мм, 75 мм, 80 мм Н</t>
  </si>
  <si>
    <t>Костодержатель 190 мм</t>
  </si>
  <si>
    <t>Костодержатель 210 мм</t>
  </si>
  <si>
    <t>Ручка Штейнманна</t>
  </si>
  <si>
    <t>TOO DIALIZ</t>
  </si>
  <si>
    <t>Физионил 40 с глюкозой, раствор для перитонеального диализа, дозировка 2,27% 2 л</t>
  </si>
  <si>
    <t>ТОО Tarlan International</t>
  </si>
  <si>
    <t>Самосверлящий самонарезной клиновидный винт Миди, внешний диаметр 1.6 мм, длина 3/4/5 мм</t>
  </si>
  <si>
    <t>ТОО Эль-Фарм</t>
  </si>
  <si>
    <t>Игла атравматическая длиной 25 мм, диаметрами в мм 0,5 с нитью хирургической стерильной: Капрон (нить полиамидная) крученый неокрашенный, условных номеров: 4/0 (длина 90 см)(4С-0,5х25-4/0-Кк)</t>
  </si>
  <si>
    <t>ТОО RuMa Farm</t>
  </si>
  <si>
    <t>Капрон</t>
  </si>
  <si>
    <t>ТОО INNOVO</t>
  </si>
  <si>
    <t xml:space="preserve">Р32502 Нить хирургическая Propilen, не абсорбируемая мононить, синтетическая, без покрытия, цвет синий, размерами USP 4/0, metric 1.5 с иглой (две иглы, колющие) 25 мм, 1/2, длиной 90 см., стерильная, однократного применения. </t>
  </si>
  <si>
    <t>Игла атравматическая длиной 30 мм, диаметрами в мм 0,8 с нитью хирургической стерильной: Капрон (нить полиамидная) крученый неокрашенный, условных номеров: 0 (длина 75 см)(4С-0,8х30-0-Кк)</t>
  </si>
  <si>
    <t xml:space="preserve">Р6300 Нить хирургическая Propilen, не абсорбируемая мононить, синтетическая, без покрытия, цвет синий, размерами USP 0, metric 3.5 с иглой (колющая) 30 мм, 1/2, длиной75 см., стерильная, однократного применения. </t>
  </si>
  <si>
    <t>Игла атравматическая длиной 20 мм, диаметрами в мм 0,6 с нитью хирургической стерильной: Полигликолид рассасывающийся плетеный фиолетового цвета  условных номеров:3/ 0 (длина 75 см)(4С-0,6х0-3/0-PGA)</t>
  </si>
  <si>
    <t>Кетгут</t>
  </si>
  <si>
    <t>G4250 Нить хирургическая Pegesorb, абсорбируемая, плетеная, синтетическая, покрытая PGA, цвет окрашенный(фиолетовый), размерами USP 3/0, metric 2, с иглой 1/2, 25 мм, длиной 75 см, стерильная, однократного применения</t>
  </si>
  <si>
    <t xml:space="preserve">ТОО Димеда </t>
  </si>
  <si>
    <t>Кетгут USP 3/0, метрик 3, игла 1/2 кол., 20 мм, длина нити 75 см</t>
  </si>
  <si>
    <t>++</t>
  </si>
  <si>
    <t xml:space="preserve">            </t>
  </si>
  <si>
    <t>ТОО МедСервис ОРЕОН</t>
  </si>
  <si>
    <t>Кетгут Sanavita прост, USP 3/0, (М3), 75 см, с колющей иглой, 20 мм, 1/2 окр.</t>
  </si>
  <si>
    <t xml:space="preserve">ТОО Gentamed </t>
  </si>
  <si>
    <t>Шовный хирургический материал "Optime" (фиолетовый), условным №3/0 длиной см: 75 с атравматическими колющими иглами, длиной мм: 22.0 кривизна 1/2 С</t>
  </si>
  <si>
    <t>Игла атравматическая длиной 25 мм, диаметрами в мм 0,6 с нитью хирургической стерильной: Капрон (нить полиамидная) плетеный неокрашенный, условных номеров:3/0 (длина 75 см)(4С-0,6х25-3/0-Кк)</t>
  </si>
  <si>
    <t>Румакрил</t>
  </si>
  <si>
    <t>L4250 Нить хирургическая Pegelak, абсорбируемая, плетеная, синтетическая, покрытая PGLA, цвет окрашенный(фиолетовый), размерами USP 3/0, metric 2, с иглой 1/2, 25 мм, длиной 75 см, стерильная, однократного применения</t>
  </si>
  <si>
    <t>Капрон плетеный USP 3/0, метрик 2, игла 1/2 кол., 20 мм, длина нити 75 см</t>
  </si>
  <si>
    <t>Капрон Линтекс плетеный USP 3/0, М2 длиной 75 см, с иглой атравм.HR-20</t>
  </si>
  <si>
    <t>Шовный хирургический материал "Optime" (фиолетовый), условным №3/0 длиной см: 75 с атравматическими колющими иглами, длиной мм: 26.0 кривизна 1/2 С</t>
  </si>
  <si>
    <t>Игла атравматическая длиной 25 мм, диаметрами в мм 0,7 с нитью хирургической стерильной: Капрон (нить полиамидная) плетеный неокрашенный, условных номеров:2/0 (длина 75 см)(4С-0,7х25-2/0-Кк)</t>
  </si>
  <si>
    <t>L5250 Нить хирургическая Pegelak, абсорбируемая, плетеная, синтетическая, покрытая PGLA, цвет окрашенный(фиолетовый), размерами USP 2/0, metric 3, с иглой 1/2, 25 мм, длиной 75 см, стерильная, однократного применения</t>
  </si>
  <si>
    <t>Капрон плетеный USP 2/0, метрик 3, игла 1/2 кол., 25 мм, длина нити 75 см</t>
  </si>
  <si>
    <t>Капрон Линтекс плетеный USP 2/0, М3 длиной 75 см, с иглой атравм.HR-25</t>
  </si>
  <si>
    <t>Шовный хирургический материал "Optime" (фиолетовый), условным №2/0 длиной см: 75 с атравматическими колющими иглами, длиной мм: 26.0 кривизна 1/2 С</t>
  </si>
  <si>
    <t>ТОО A&amp;S Holding</t>
  </si>
  <si>
    <t>Синтетическая хирургическая нить USP 2/0 (метрич 3), 75 см, игла колющая 25мм 1/2</t>
  </si>
  <si>
    <t xml:space="preserve"> </t>
  </si>
  <si>
    <t>Игла атравматическая длиной 30 мм, диаметрами в мм 0,8 с нитью хирургической стерильной: Капрон (нить полиамидная) плетеный неокрашенный, условных номеров:0 (длина 75 см)(4С-0,8х30-0-Кк)</t>
  </si>
  <si>
    <t>Капрон плетеный USP 0 метрик 3,5 игла 1/2 кол., 40 мм, длина нити 75 см</t>
  </si>
  <si>
    <t>G6300 Нить хирургическая Pegesorb, абсорбируемая, плетеная, синтетическая, покрытая PGA, цвет окрашенный(фиолетовый), размерами USP 0, metric 3,5, с иглой 1/2, 30 мм, длиной 75 см, стерильная, однократного применения</t>
  </si>
  <si>
    <t>Капрон Линтекс плетеный USP 0, М3,5 длиной 75 см, с иглой атравм.HR-40</t>
  </si>
  <si>
    <t>Синтетическая хирургическая нить USP 0 (метрич 3.5), 75 см, игла колющая 30 мм 1/2</t>
  </si>
  <si>
    <t>Игла атравматическая длиной 35 мм, диаметрами в мм 1,2 с нитью хирургической стерильными: нить полиэфирная с покрытием "Фторэст-С" зеленого цвета условных номеров:3 (длина 75 см)(4С-1,2х35-3F)</t>
  </si>
  <si>
    <t>Румасан</t>
  </si>
  <si>
    <t>Лавсан плетеная USP 3-4 (М6), нить 75 см, игла колющая 45 мм, 1/2 окр.</t>
  </si>
  <si>
    <t>Лавсан Линтекс плетеный USP 3-4, М6 длиной 75 см, с иглой атравм.HR-45</t>
  </si>
  <si>
    <t>Игла атравматическая длиной 30 мм, диаметрам в мм 0,9 с нитью хирургической стерильной: Шелк натуральный плетеный черного цвета условных номеров 1 (длина 75 см)(4С-0,9х30-1-S)</t>
  </si>
  <si>
    <t>Шелк</t>
  </si>
  <si>
    <t>Шелк стерильный USP 1(M4), нить 75 см, игла колющая 17мм, 1/2 окр.</t>
  </si>
  <si>
    <t>Шелк Санавита стерильный USP 0(M3,5), нить 75 см, игла колющая 30 мм, 1/2 окр.</t>
  </si>
  <si>
    <t>Полипропилен</t>
  </si>
  <si>
    <t>Р32002 Нить хирургическая Propilen, не абсорбируемая мононить, синтетическая, без покрытия, цвет синий, размерами USP 4/0, metric 1,5 с иглой (две иглы, колющие) 1/2, 20мм, длиной 90 см, стерильная, однократного применения</t>
  </si>
  <si>
    <t>Монофил Линтекс мононить полипропиленовая, синяя USP 4/0, М1,5 длиной 75 см, с иглой HR-20</t>
  </si>
  <si>
    <t>Р32002 Нить хирургическая Propilen, не абсорбируемая мононить, синтетическая, без покрытия, цвет синий, размерами USP 3/0, metric 2 с иглой (две иглы, колющие) 1/2, 20мм, длиной 90 см, стерильная, однократного применения</t>
  </si>
  <si>
    <t>Монофил Линтекс мононить полипропиленовая, синяя USP 3/0, М2 длиной 75 см, с иглой HR-20</t>
  </si>
  <si>
    <t>Игла атравматическая длиной 16 мм, диаметрам в мм 0,4 с нитью хирургической стерильной: Полигликолид рассасывающийся плетеный фиолетового цвета условных номеров 5/0 (длина 75 см)(4С-0,4х16-15/0-PGA)</t>
  </si>
  <si>
    <t>L2160 Нить хирургическая Pegelak, абсорбируемая, плетеная, синтетическая, покрытая PGLA, цвет окрашенный(фиолетовый), размерами USP 5/0, metric 1, с иглой 1/2, 16 мм, длиной 75 см, стерильная, однократного применения</t>
  </si>
  <si>
    <t>ПГА Санавита USP 5/0(M1), длиной 75 см, игла колющая 16 мм, 1/2 окр.</t>
  </si>
  <si>
    <t>ПГА плетеная USP 5/0, метрик1, игла 1/2 кол.16 мм длина нити 75 см</t>
  </si>
  <si>
    <t>Игла атравматическая длиной 16 мм, диаметрам в мм 0,5 с нитью хирургической стерильной: Лавсан (нить полиэфирная) плетеный, неокрашенный и без покрытия, условных номеров 4/0 (длина 75 см)(3С-0,5х16-4/0-L)</t>
  </si>
  <si>
    <t>R3170 Нить хирургическая Politer, не абсорбируемая мононить, синтетическая, покрытие силикон, цвет окрашенный (зеленый), размерами USP 4/0, metric 1,5 с иглой 17мм, 1/2, длиной 75 см, стерильная, однократного применения</t>
  </si>
  <si>
    <t>Игла атравматическая длиной 18 мм, диаметрам в мм 0,6 с нитью хирургической стерильной: Лавсан (нить полиэфирная) плетеный, неокрашенный и без покрытия, условных номеров 3/0 (длина 90 см)(3С-0,6х18-3/0-L)</t>
  </si>
  <si>
    <t>Игла атравматическая длиной 18 мм, диаметрами в мм 0,7 с нитью хирургической стерильной: Лавсан (нить полиэфирная) плетеный, неокрашенный и без покрытия, условных номеров 2/0 (длина 75 см)(4С-0,7х18-2/0-L)</t>
  </si>
  <si>
    <t>R41702 Нить хирургическая Politer, не абсорбируемая мононить, синтетическая, покрытие силикон, цвет окрашенный (зеленый), размерами USP 3/0, metric 2 с иглой (две иглы, колющие) 17мм, 1/2, длиной 90 см, стерильная, однократного применения</t>
  </si>
  <si>
    <t>R51702 Нить хирургическая Politer, не абсорбируемая мононить, синтетическая, покрытие силикон, цвет окрашенный (зеленый), размерами USP 2/0, metric 3 с иглой (две иглы, колющие) 17мм, 1/2, длиной 90 см, стерильная, однократного применения</t>
  </si>
  <si>
    <t>TOO Apex Co БИН: 030940005028, г.Алматы, мкр.Нур Алатау, ул.Е.Рахмадиева, д.35 сумма договора 9 435 409,00 (девять миллионов четыреста тридцать пять тысяч четыреста девять) тенге</t>
  </si>
  <si>
    <t>TOO DIALIZ БИН: 190840011863, г.Алматы, ул.Ратушного, д.64А, сумма договора 259 920,00 (двести пятьдесят девять тысяч девятьсот двадцать) тенге</t>
  </si>
  <si>
    <t>ТОО Tarlan International БИН: 210640031044, город Нур-Султан, ул.Керей, Жанибек хандар, д.5, н.п.30, сумма договора ,420 000,00 (четыреста двадцать тысяч) тенге</t>
  </si>
  <si>
    <t>4)</t>
  </si>
  <si>
    <t>ТОО RuMa Farm БИН: 150540010996, город Алматы, ул.Варламова, д.33, кв.180, сумма договора ,6 296 000,00 (шесть миллионов двести девяносто шесть тысяч) тенге</t>
  </si>
  <si>
    <t>12.10.2022 Время 10:16</t>
  </si>
  <si>
    <t>13.10.2022 Время 16:06</t>
  </si>
  <si>
    <t>12.10.2022 Время 16:33</t>
  </si>
  <si>
    <t>12.10.2022 Время 12:40</t>
  </si>
  <si>
    <t xml:space="preserve">ТОО GentaMed </t>
  </si>
  <si>
    <t>11.10.2022 Время 15:00</t>
  </si>
  <si>
    <t>12.10.2022 Время 15:55</t>
  </si>
  <si>
    <t>13.10.2022 Время 15:41</t>
  </si>
  <si>
    <t>13.10.2022 Время 17:11</t>
  </si>
  <si>
    <t>14.10.2022 Время 09:33</t>
  </si>
  <si>
    <t>14.10.2022 Время 10:00</t>
  </si>
  <si>
    <t>п.139 Главы 10</t>
  </si>
  <si>
    <t>п. 14 Главы 5</t>
  </si>
  <si>
    <t xml:space="preserve">14 октября 2022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</si>
  <si>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С момента объявления и до окончательного срока приема заявок было зарегистрировано 10 конвертов с ценовым предложением потенциального поставщика на участие в закупке. При вскрытии не присутствовали представители потенциального поставщика.</t>
  </si>
  <si>
    <r>
      <t xml:space="preserve">Протокол №31/ЗЦП </t>
    </r>
    <r>
      <rPr>
        <b/>
        <sz val="14"/>
        <rFont val="Times New Roman"/>
        <family val="1"/>
        <charset val="204"/>
      </rPr>
      <t>от 20.10.2022</t>
    </r>
    <r>
      <rPr>
        <b/>
        <sz val="14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</si>
</sst>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2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1"/>
  <sheetViews>
    <sheetView tabSelected="1" view="pageLayout" topLeftCell="A93" zoomScale="70" zoomScaleNormal="85" zoomScaleSheetLayoutView="100" zoomScalePageLayoutView="70" workbookViewId="0">
      <selection activeCell="B94" sqref="B94"/>
    </sheetView>
  </sheetViews>
  <sheetFormatPr defaultRowHeight="18.75" x14ac:dyDescent="0.25"/>
  <cols>
    <col min="1" max="1" width="6.42578125" style="7" customWidth="1"/>
    <col min="2" max="2" width="38.28515625" style="7" customWidth="1"/>
    <col min="3" max="3" width="20" style="7" customWidth="1"/>
    <col min="4" max="4" width="25.5703125" style="7" customWidth="1"/>
    <col min="5" max="5" width="26.85546875" style="7" customWidth="1"/>
    <col min="6" max="6" width="20.42578125" style="7" customWidth="1"/>
    <col min="7" max="7" width="46.7109375" style="8" customWidth="1"/>
    <col min="8" max="16384" width="9.140625" style="7"/>
  </cols>
  <sheetData>
    <row r="1" spans="1:7" ht="108" customHeight="1" x14ac:dyDescent="0.25">
      <c r="A1" s="5"/>
      <c r="B1" s="6"/>
      <c r="C1" s="6"/>
      <c r="D1" s="6"/>
      <c r="E1" s="59" t="s">
        <v>46</v>
      </c>
      <c r="F1" s="60"/>
      <c r="G1" s="61"/>
    </row>
    <row r="2" spans="1:7" ht="27" customHeight="1" x14ac:dyDescent="0.25">
      <c r="A2" s="3"/>
      <c r="B2" s="48" t="s">
        <v>152</v>
      </c>
      <c r="C2" s="48"/>
      <c r="D2" s="48"/>
      <c r="E2" s="48"/>
      <c r="F2" s="48"/>
      <c r="G2" s="49"/>
    </row>
    <row r="3" spans="1:7" ht="48.6" customHeight="1" x14ac:dyDescent="0.25">
      <c r="A3" s="3"/>
      <c r="B3" s="62" t="s">
        <v>150</v>
      </c>
      <c r="C3" s="62"/>
      <c r="D3" s="62"/>
      <c r="E3" s="62"/>
      <c r="F3" s="62"/>
      <c r="G3" s="63"/>
    </row>
    <row r="4" spans="1:7" ht="47.25" customHeight="1" x14ac:dyDescent="0.25">
      <c r="A4" s="3"/>
      <c r="B4" s="62" t="s">
        <v>151</v>
      </c>
      <c r="C4" s="62"/>
      <c r="D4" s="62"/>
      <c r="E4" s="62"/>
      <c r="F4" s="62"/>
      <c r="G4" s="63"/>
    </row>
    <row r="5" spans="1:7" ht="56.25" x14ac:dyDescent="0.25">
      <c r="A5" s="29" t="s">
        <v>0</v>
      </c>
      <c r="B5" s="66" t="s">
        <v>1</v>
      </c>
      <c r="C5" s="66"/>
      <c r="D5" s="30" t="s">
        <v>17</v>
      </c>
      <c r="E5" s="30" t="s">
        <v>12</v>
      </c>
      <c r="F5" s="67" t="s">
        <v>15</v>
      </c>
      <c r="G5" s="67"/>
    </row>
    <row r="6" spans="1:7" ht="37.5" x14ac:dyDescent="0.25">
      <c r="A6" s="29">
        <v>1</v>
      </c>
      <c r="B6" s="68" t="s">
        <v>47</v>
      </c>
      <c r="C6" s="68"/>
      <c r="D6" s="31" t="s">
        <v>137</v>
      </c>
      <c r="E6" s="2" t="s">
        <v>13</v>
      </c>
      <c r="F6" s="69"/>
      <c r="G6" s="69"/>
    </row>
    <row r="7" spans="1:7" ht="37.5" x14ac:dyDescent="0.25">
      <c r="A7" s="40">
        <v>2</v>
      </c>
      <c r="B7" s="43" t="s">
        <v>75</v>
      </c>
      <c r="C7" s="44"/>
      <c r="D7" s="31" t="s">
        <v>142</v>
      </c>
      <c r="E7" s="2" t="s">
        <v>13</v>
      </c>
      <c r="F7" s="41"/>
      <c r="G7" s="42"/>
    </row>
    <row r="8" spans="1:7" ht="37.5" x14ac:dyDescent="0.25">
      <c r="A8" s="40">
        <v>3</v>
      </c>
      <c r="B8" s="43" t="s">
        <v>82</v>
      </c>
      <c r="C8" s="44"/>
      <c r="D8" s="31" t="s">
        <v>143</v>
      </c>
      <c r="E8" s="2" t="s">
        <v>13</v>
      </c>
      <c r="F8" s="41"/>
      <c r="G8" s="42"/>
    </row>
    <row r="9" spans="1:7" ht="37.5" x14ac:dyDescent="0.25">
      <c r="A9" s="40">
        <v>4</v>
      </c>
      <c r="B9" s="43" t="s">
        <v>101</v>
      </c>
      <c r="C9" s="44"/>
      <c r="D9" s="31" t="s">
        <v>144</v>
      </c>
      <c r="E9" s="2" t="s">
        <v>13</v>
      </c>
      <c r="F9" s="41"/>
      <c r="G9" s="42"/>
    </row>
    <row r="10" spans="1:7" ht="37.5" x14ac:dyDescent="0.25">
      <c r="A10" s="40">
        <v>5</v>
      </c>
      <c r="B10" s="43" t="s">
        <v>86</v>
      </c>
      <c r="C10" s="44"/>
      <c r="D10" s="31" t="s">
        <v>145</v>
      </c>
      <c r="E10" s="2" t="s">
        <v>13</v>
      </c>
      <c r="F10" s="41"/>
      <c r="G10" s="42"/>
    </row>
    <row r="11" spans="1:7" ht="37.5" x14ac:dyDescent="0.25">
      <c r="A11" s="40">
        <v>6</v>
      </c>
      <c r="B11" s="43" t="s">
        <v>141</v>
      </c>
      <c r="C11" s="44"/>
      <c r="D11" s="31" t="s">
        <v>146</v>
      </c>
      <c r="E11" s="2" t="s">
        <v>13</v>
      </c>
      <c r="F11" s="41"/>
      <c r="G11" s="42"/>
    </row>
    <row r="12" spans="1:7" ht="37.5" x14ac:dyDescent="0.25">
      <c r="A12" s="40">
        <v>7</v>
      </c>
      <c r="B12" s="43" t="s">
        <v>71</v>
      </c>
      <c r="C12" s="44"/>
      <c r="D12" s="31" t="s">
        <v>147</v>
      </c>
      <c r="E12" s="2" t="s">
        <v>13</v>
      </c>
      <c r="F12" s="41"/>
      <c r="G12" s="42"/>
    </row>
    <row r="13" spans="1:7" ht="37.5" x14ac:dyDescent="0.25">
      <c r="A13" s="32">
        <v>8</v>
      </c>
      <c r="B13" s="43" t="s">
        <v>67</v>
      </c>
      <c r="C13" s="44"/>
      <c r="D13" s="31" t="s">
        <v>138</v>
      </c>
      <c r="E13" s="2" t="s">
        <v>13</v>
      </c>
      <c r="F13" s="55"/>
      <c r="G13" s="56"/>
    </row>
    <row r="14" spans="1:7" ht="37.5" x14ac:dyDescent="0.25">
      <c r="A14" s="32">
        <v>9</v>
      </c>
      <c r="B14" s="43" t="s">
        <v>69</v>
      </c>
      <c r="C14" s="44"/>
      <c r="D14" s="31" t="s">
        <v>139</v>
      </c>
      <c r="E14" s="2" t="s">
        <v>13</v>
      </c>
      <c r="F14" s="57"/>
      <c r="G14" s="58"/>
    </row>
    <row r="15" spans="1:7" ht="37.5" x14ac:dyDescent="0.25">
      <c r="A15" s="32">
        <v>10</v>
      </c>
      <c r="B15" s="43" t="s">
        <v>73</v>
      </c>
      <c r="C15" s="44"/>
      <c r="D15" s="31" t="s">
        <v>140</v>
      </c>
      <c r="E15" s="2" t="s">
        <v>13</v>
      </c>
      <c r="F15" s="55"/>
      <c r="G15" s="56"/>
    </row>
    <row r="16" spans="1:7" ht="18.75" customHeight="1" x14ac:dyDescent="0.25">
      <c r="A16" s="4"/>
      <c r="B16" s="64" t="s">
        <v>2</v>
      </c>
      <c r="C16" s="64"/>
      <c r="D16" s="64"/>
      <c r="E16" s="64"/>
      <c r="F16" s="64"/>
      <c r="G16" s="65"/>
    </row>
    <row r="17" spans="1:7" ht="48.75" customHeight="1" x14ac:dyDescent="0.25">
      <c r="A17" s="9" t="s">
        <v>3</v>
      </c>
      <c r="B17" s="9" t="s">
        <v>4</v>
      </c>
      <c r="C17" s="1" t="s">
        <v>5</v>
      </c>
      <c r="D17" s="9" t="s">
        <v>6</v>
      </c>
      <c r="E17" s="9" t="s">
        <v>7</v>
      </c>
      <c r="F17" s="9" t="s">
        <v>8</v>
      </c>
      <c r="G17" s="9" t="s">
        <v>11</v>
      </c>
    </row>
    <row r="18" spans="1:7" ht="24" customHeight="1" x14ac:dyDescent="0.25">
      <c r="A18" s="34">
        <v>1</v>
      </c>
      <c r="B18" s="35" t="s">
        <v>47</v>
      </c>
      <c r="C18" s="1">
        <v>99990</v>
      </c>
      <c r="D18" s="2" t="s">
        <v>14</v>
      </c>
      <c r="E18" s="9" t="s">
        <v>47</v>
      </c>
      <c r="F18" s="2" t="s">
        <v>148</v>
      </c>
      <c r="G18" s="35" t="s">
        <v>48</v>
      </c>
    </row>
    <row r="19" spans="1:7" ht="18.75" customHeight="1" x14ac:dyDescent="0.25">
      <c r="A19" s="16">
        <v>2</v>
      </c>
      <c r="B19" s="35" t="s">
        <v>47</v>
      </c>
      <c r="C19" s="1">
        <v>99990</v>
      </c>
      <c r="D19" s="2" t="s">
        <v>14</v>
      </c>
      <c r="E19" s="9" t="s">
        <v>47</v>
      </c>
      <c r="F19" s="2" t="s">
        <v>148</v>
      </c>
      <c r="G19" s="35" t="s">
        <v>49</v>
      </c>
    </row>
    <row r="20" spans="1:7" ht="18.75" customHeight="1" x14ac:dyDescent="0.25">
      <c r="A20" s="16">
        <v>3</v>
      </c>
      <c r="B20" s="35" t="s">
        <v>47</v>
      </c>
      <c r="C20" s="1">
        <v>99990</v>
      </c>
      <c r="D20" s="2" t="s">
        <v>14</v>
      </c>
      <c r="E20" s="9" t="s">
        <v>47</v>
      </c>
      <c r="F20" s="2" t="s">
        <v>148</v>
      </c>
      <c r="G20" s="35" t="s">
        <v>50</v>
      </c>
    </row>
    <row r="21" spans="1:7" ht="18.75" customHeight="1" x14ac:dyDescent="0.25">
      <c r="A21" s="16">
        <v>4</v>
      </c>
      <c r="B21" s="35" t="s">
        <v>47</v>
      </c>
      <c r="C21" s="1">
        <v>99990</v>
      </c>
      <c r="D21" s="2" t="s">
        <v>14</v>
      </c>
      <c r="E21" s="9" t="s">
        <v>47</v>
      </c>
      <c r="F21" s="2" t="s">
        <v>148</v>
      </c>
      <c r="G21" s="35" t="s">
        <v>51</v>
      </c>
    </row>
    <row r="22" spans="1:7" ht="18.75" customHeight="1" x14ac:dyDescent="0.25">
      <c r="A22" s="16">
        <v>5</v>
      </c>
      <c r="B22" s="35" t="s">
        <v>47</v>
      </c>
      <c r="C22" s="1">
        <v>99990</v>
      </c>
      <c r="D22" s="2" t="s">
        <v>14</v>
      </c>
      <c r="E22" s="9" t="s">
        <v>47</v>
      </c>
      <c r="F22" s="2" t="s">
        <v>148</v>
      </c>
      <c r="G22" s="35" t="s">
        <v>52</v>
      </c>
    </row>
    <row r="23" spans="1:7" ht="18.75" customHeight="1" x14ac:dyDescent="0.25">
      <c r="A23" s="16">
        <v>6</v>
      </c>
      <c r="B23" s="35" t="s">
        <v>47</v>
      </c>
      <c r="C23" s="1">
        <v>99990</v>
      </c>
      <c r="D23" s="2" t="s">
        <v>14</v>
      </c>
      <c r="E23" s="9" t="s">
        <v>47</v>
      </c>
      <c r="F23" s="2" t="s">
        <v>148</v>
      </c>
      <c r="G23" s="35" t="s">
        <v>53</v>
      </c>
    </row>
    <row r="24" spans="1:7" ht="18.75" customHeight="1" x14ac:dyDescent="0.25">
      <c r="A24" s="16">
        <v>7</v>
      </c>
      <c r="B24" s="35" t="s">
        <v>47</v>
      </c>
      <c r="C24" s="1">
        <v>99990</v>
      </c>
      <c r="D24" s="2" t="s">
        <v>14</v>
      </c>
      <c r="E24" s="9" t="s">
        <v>47</v>
      </c>
      <c r="F24" s="2" t="s">
        <v>148</v>
      </c>
      <c r="G24" s="35" t="s">
        <v>54</v>
      </c>
    </row>
    <row r="25" spans="1:7" ht="18.75" customHeight="1" x14ac:dyDescent="0.25">
      <c r="A25" s="16">
        <v>8</v>
      </c>
      <c r="B25" s="35" t="s">
        <v>47</v>
      </c>
      <c r="C25" s="1">
        <v>54338</v>
      </c>
      <c r="D25" s="2" t="s">
        <v>14</v>
      </c>
      <c r="E25" s="9" t="s">
        <v>47</v>
      </c>
      <c r="F25" s="2" t="s">
        <v>148</v>
      </c>
      <c r="G25" s="35" t="s">
        <v>55</v>
      </c>
    </row>
    <row r="26" spans="1:7" ht="18.75" customHeight="1" x14ac:dyDescent="0.25">
      <c r="A26" s="16">
        <v>9</v>
      </c>
      <c r="B26" s="35" t="s">
        <v>47</v>
      </c>
      <c r="C26" s="1">
        <v>6038</v>
      </c>
      <c r="D26" s="2" t="s">
        <v>14</v>
      </c>
      <c r="E26" s="9" t="s">
        <v>47</v>
      </c>
      <c r="F26" s="2" t="s">
        <v>148</v>
      </c>
      <c r="G26" s="9" t="s">
        <v>56</v>
      </c>
    </row>
    <row r="27" spans="1:7" ht="81" customHeight="1" x14ac:dyDescent="0.25">
      <c r="A27" s="16">
        <v>10</v>
      </c>
      <c r="B27" s="35" t="s">
        <v>47</v>
      </c>
      <c r="C27" s="1">
        <v>44678</v>
      </c>
      <c r="D27" s="2" t="s">
        <v>14</v>
      </c>
      <c r="E27" s="9" t="s">
        <v>47</v>
      </c>
      <c r="F27" s="2" t="s">
        <v>148</v>
      </c>
      <c r="G27" s="9" t="s">
        <v>57</v>
      </c>
    </row>
    <row r="28" spans="1:7" ht="39" customHeight="1" x14ac:dyDescent="0.25">
      <c r="A28" s="16">
        <v>11</v>
      </c>
      <c r="B28" s="35" t="s">
        <v>47</v>
      </c>
      <c r="C28" s="1">
        <v>96960</v>
      </c>
      <c r="D28" s="2" t="s">
        <v>14</v>
      </c>
      <c r="E28" s="9" t="s">
        <v>47</v>
      </c>
      <c r="F28" s="2" t="s">
        <v>148</v>
      </c>
      <c r="G28" s="9" t="s">
        <v>58</v>
      </c>
    </row>
    <row r="29" spans="1:7" ht="39" customHeight="1" x14ac:dyDescent="0.25">
      <c r="A29" s="16">
        <v>12</v>
      </c>
      <c r="B29" s="35" t="s">
        <v>47</v>
      </c>
      <c r="C29" s="1">
        <v>96960</v>
      </c>
      <c r="D29" s="2" t="s">
        <v>14</v>
      </c>
      <c r="E29" s="9" t="s">
        <v>47</v>
      </c>
      <c r="F29" s="2" t="s">
        <v>148</v>
      </c>
      <c r="G29" s="9" t="s">
        <v>59</v>
      </c>
    </row>
    <row r="30" spans="1:7" ht="41.25" customHeight="1" x14ac:dyDescent="0.25">
      <c r="A30" s="16">
        <v>13</v>
      </c>
      <c r="B30" s="35" t="s">
        <v>47</v>
      </c>
      <c r="C30" s="1">
        <v>96960</v>
      </c>
      <c r="D30" s="2" t="s">
        <v>14</v>
      </c>
      <c r="E30" s="9" t="s">
        <v>47</v>
      </c>
      <c r="F30" s="2" t="s">
        <v>148</v>
      </c>
      <c r="G30" s="9" t="s">
        <v>60</v>
      </c>
    </row>
    <row r="31" spans="1:7" ht="38.25" customHeight="1" x14ac:dyDescent="0.25">
      <c r="A31" s="16">
        <v>14</v>
      </c>
      <c r="B31" s="35" t="s">
        <v>47</v>
      </c>
      <c r="C31" s="1">
        <v>96960</v>
      </c>
      <c r="D31" s="2" t="s">
        <v>14</v>
      </c>
      <c r="E31" s="9" t="s">
        <v>47</v>
      </c>
      <c r="F31" s="2" t="s">
        <v>148</v>
      </c>
      <c r="G31" s="9" t="s">
        <v>61</v>
      </c>
    </row>
    <row r="32" spans="1:7" ht="57" customHeight="1" x14ac:dyDescent="0.25">
      <c r="A32" s="16">
        <v>15</v>
      </c>
      <c r="B32" s="35" t="s">
        <v>47</v>
      </c>
      <c r="C32" s="1">
        <v>3670</v>
      </c>
      <c r="D32" s="2" t="s">
        <v>14</v>
      </c>
      <c r="E32" s="9" t="s">
        <v>47</v>
      </c>
      <c r="F32" s="2" t="s">
        <v>148</v>
      </c>
      <c r="G32" s="9" t="s">
        <v>62</v>
      </c>
    </row>
    <row r="33" spans="1:7" ht="76.5" customHeight="1" x14ac:dyDescent="0.25">
      <c r="A33" s="16">
        <v>16</v>
      </c>
      <c r="B33" s="35" t="s">
        <v>47</v>
      </c>
      <c r="C33" s="1">
        <v>6961</v>
      </c>
      <c r="D33" s="2" t="s">
        <v>14</v>
      </c>
      <c r="E33" s="9" t="s">
        <v>47</v>
      </c>
      <c r="F33" s="2" t="s">
        <v>148</v>
      </c>
      <c r="G33" s="9" t="s">
        <v>63</v>
      </c>
    </row>
    <row r="34" spans="1:7" ht="18.75" customHeight="1" x14ac:dyDescent="0.25">
      <c r="A34" s="16">
        <v>17</v>
      </c>
      <c r="B34" s="35" t="s">
        <v>47</v>
      </c>
      <c r="C34" s="1">
        <v>76860</v>
      </c>
      <c r="D34" s="2" t="s">
        <v>14</v>
      </c>
      <c r="E34" s="9" t="s">
        <v>47</v>
      </c>
      <c r="F34" s="2" t="s">
        <v>148</v>
      </c>
      <c r="G34" s="9" t="s">
        <v>64</v>
      </c>
    </row>
    <row r="35" spans="1:7" ht="18.75" customHeight="1" x14ac:dyDescent="0.25">
      <c r="A35" s="16">
        <v>18</v>
      </c>
      <c r="B35" s="35" t="s">
        <v>47</v>
      </c>
      <c r="C35" s="1">
        <v>109620</v>
      </c>
      <c r="D35" s="2" t="s">
        <v>14</v>
      </c>
      <c r="E35" s="9" t="s">
        <v>47</v>
      </c>
      <c r="F35" s="2" t="s">
        <v>148</v>
      </c>
      <c r="G35" s="9" t="s">
        <v>65</v>
      </c>
    </row>
    <row r="36" spans="1:7" ht="18.75" customHeight="1" x14ac:dyDescent="0.25">
      <c r="A36" s="16">
        <v>19</v>
      </c>
      <c r="B36" s="35" t="s">
        <v>47</v>
      </c>
      <c r="C36" s="1">
        <v>274560</v>
      </c>
      <c r="D36" s="2" t="s">
        <v>14</v>
      </c>
      <c r="E36" s="9" t="s">
        <v>47</v>
      </c>
      <c r="F36" s="2" t="s">
        <v>148</v>
      </c>
      <c r="G36" s="9" t="s">
        <v>66</v>
      </c>
    </row>
    <row r="37" spans="1:7" ht="56.25" customHeight="1" x14ac:dyDescent="0.25">
      <c r="A37" s="16">
        <v>20</v>
      </c>
      <c r="B37" s="35" t="s">
        <v>67</v>
      </c>
      <c r="C37" s="1">
        <v>6498</v>
      </c>
      <c r="D37" s="2" t="s">
        <v>14</v>
      </c>
      <c r="E37" s="35" t="s">
        <v>67</v>
      </c>
      <c r="F37" s="2" t="s">
        <v>148</v>
      </c>
      <c r="G37" s="9" t="s">
        <v>68</v>
      </c>
    </row>
    <row r="38" spans="1:7" ht="81" customHeight="1" x14ac:dyDescent="0.25">
      <c r="A38" s="16">
        <v>21</v>
      </c>
      <c r="B38" s="9" t="s">
        <v>69</v>
      </c>
      <c r="C38" s="1">
        <v>10500</v>
      </c>
      <c r="D38" s="2" t="s">
        <v>14</v>
      </c>
      <c r="E38" s="9" t="s">
        <v>69</v>
      </c>
      <c r="F38" s="2" t="s">
        <v>148</v>
      </c>
      <c r="G38" s="9" t="s">
        <v>70</v>
      </c>
    </row>
    <row r="39" spans="1:7" ht="154.5" customHeight="1" x14ac:dyDescent="0.25">
      <c r="A39" s="50">
        <v>22</v>
      </c>
      <c r="B39" s="9" t="s">
        <v>71</v>
      </c>
      <c r="C39" s="1">
        <v>685</v>
      </c>
      <c r="D39" s="9"/>
      <c r="E39" s="50" t="s">
        <v>73</v>
      </c>
      <c r="F39" s="71" t="s">
        <v>149</v>
      </c>
      <c r="G39" s="9" t="s">
        <v>72</v>
      </c>
    </row>
    <row r="40" spans="1:7" ht="18.75" customHeight="1" x14ac:dyDescent="0.25">
      <c r="A40" s="51"/>
      <c r="B40" s="9" t="s">
        <v>73</v>
      </c>
      <c r="C40" s="1">
        <v>1100</v>
      </c>
      <c r="D40" s="9"/>
      <c r="E40" s="51"/>
      <c r="F40" s="53"/>
      <c r="G40" s="9" t="s">
        <v>74</v>
      </c>
    </row>
    <row r="41" spans="1:7" ht="175.5" customHeight="1" x14ac:dyDescent="0.25">
      <c r="A41" s="52"/>
      <c r="B41" s="9" t="s">
        <v>75</v>
      </c>
      <c r="C41" s="1">
        <v>1900</v>
      </c>
      <c r="D41" s="9"/>
      <c r="E41" s="52"/>
      <c r="F41" s="54"/>
      <c r="G41" s="9" t="s">
        <v>76</v>
      </c>
    </row>
    <row r="42" spans="1:7" ht="162" customHeight="1" x14ac:dyDescent="0.25">
      <c r="A42" s="50">
        <v>23</v>
      </c>
      <c r="B42" s="9" t="s">
        <v>71</v>
      </c>
      <c r="C42" s="1">
        <v>730</v>
      </c>
      <c r="D42" s="9"/>
      <c r="E42" s="50" t="s">
        <v>73</v>
      </c>
      <c r="F42" s="71" t="s">
        <v>149</v>
      </c>
      <c r="G42" s="9" t="s">
        <v>77</v>
      </c>
    </row>
    <row r="43" spans="1:7" ht="18.75" customHeight="1" x14ac:dyDescent="0.25">
      <c r="A43" s="51"/>
      <c r="B43" s="9" t="s">
        <v>73</v>
      </c>
      <c r="C43" s="1">
        <v>1100</v>
      </c>
      <c r="D43" s="9"/>
      <c r="E43" s="51"/>
      <c r="F43" s="53"/>
      <c r="G43" s="9" t="s">
        <v>74</v>
      </c>
    </row>
    <row r="44" spans="1:7" ht="156.75" customHeight="1" x14ac:dyDescent="0.25">
      <c r="A44" s="52"/>
      <c r="B44" s="9" t="s">
        <v>75</v>
      </c>
      <c r="C44" s="1">
        <v>1400</v>
      </c>
      <c r="D44" s="9"/>
      <c r="E44" s="52"/>
      <c r="F44" s="54"/>
      <c r="G44" s="9" t="s">
        <v>78</v>
      </c>
    </row>
    <row r="45" spans="1:7" ht="155.25" customHeight="1" x14ac:dyDescent="0.25">
      <c r="A45" s="50">
        <v>24</v>
      </c>
      <c r="B45" s="9" t="s">
        <v>71</v>
      </c>
      <c r="C45" s="1">
        <v>985</v>
      </c>
      <c r="D45" s="9"/>
      <c r="E45" s="50" t="s">
        <v>73</v>
      </c>
      <c r="F45" s="71" t="s">
        <v>149</v>
      </c>
      <c r="G45" s="9" t="s">
        <v>79</v>
      </c>
    </row>
    <row r="46" spans="1:7" ht="18.75" customHeight="1" x14ac:dyDescent="0.25">
      <c r="A46" s="51"/>
      <c r="B46" s="9" t="s">
        <v>73</v>
      </c>
      <c r="C46" s="1">
        <v>850</v>
      </c>
      <c r="D46" s="9"/>
      <c r="E46" s="51"/>
      <c r="F46" s="53"/>
      <c r="G46" s="9" t="s">
        <v>80</v>
      </c>
    </row>
    <row r="47" spans="1:7" ht="176.25" customHeight="1" x14ac:dyDescent="0.25">
      <c r="A47" s="51"/>
      <c r="B47" s="9" t="s">
        <v>75</v>
      </c>
      <c r="C47" s="1">
        <v>1100</v>
      </c>
      <c r="D47" s="9"/>
      <c r="E47" s="51"/>
      <c r="F47" s="53"/>
      <c r="G47" s="9" t="s">
        <v>81</v>
      </c>
    </row>
    <row r="48" spans="1:7" ht="40.5" customHeight="1" x14ac:dyDescent="0.25">
      <c r="A48" s="51"/>
      <c r="B48" s="9" t="s">
        <v>82</v>
      </c>
      <c r="C48" s="1">
        <v>735</v>
      </c>
      <c r="D48" s="9"/>
      <c r="E48" s="51"/>
      <c r="F48" s="53"/>
      <c r="G48" s="9" t="s">
        <v>83</v>
      </c>
    </row>
    <row r="49" spans="1:7" ht="63" customHeight="1" x14ac:dyDescent="0.25">
      <c r="A49" s="51"/>
      <c r="B49" s="9" t="s">
        <v>86</v>
      </c>
      <c r="C49" s="1">
        <v>988</v>
      </c>
      <c r="D49" s="9"/>
      <c r="E49" s="51"/>
      <c r="F49" s="53"/>
      <c r="G49" s="9" t="s">
        <v>87</v>
      </c>
    </row>
    <row r="50" spans="1:7" ht="134.25" customHeight="1" x14ac:dyDescent="0.25">
      <c r="A50" s="52"/>
      <c r="B50" s="9" t="s">
        <v>88</v>
      </c>
      <c r="C50" s="1">
        <v>1060</v>
      </c>
      <c r="D50" s="9"/>
      <c r="E50" s="52"/>
      <c r="F50" s="54"/>
      <c r="G50" s="9" t="s">
        <v>89</v>
      </c>
    </row>
    <row r="51" spans="1:7" ht="152.25" customHeight="1" x14ac:dyDescent="0.25">
      <c r="A51" s="50">
        <v>25</v>
      </c>
      <c r="B51" s="9" t="s">
        <v>71</v>
      </c>
      <c r="C51" s="1">
        <v>765</v>
      </c>
      <c r="D51" s="9"/>
      <c r="E51" s="50" t="s">
        <v>73</v>
      </c>
      <c r="F51" s="71" t="s">
        <v>149</v>
      </c>
      <c r="G51" s="9" t="s">
        <v>90</v>
      </c>
    </row>
    <row r="52" spans="1:7" ht="18.75" customHeight="1" x14ac:dyDescent="0.25">
      <c r="A52" s="51"/>
      <c r="B52" s="9" t="s">
        <v>73</v>
      </c>
      <c r="C52" s="1">
        <v>1270</v>
      </c>
      <c r="D52" s="9"/>
      <c r="E52" s="51"/>
      <c r="F52" s="53"/>
      <c r="G52" s="9" t="s">
        <v>91</v>
      </c>
    </row>
    <row r="53" spans="1:7" ht="153.75" customHeight="1" x14ac:dyDescent="0.25">
      <c r="A53" s="51"/>
      <c r="B53" s="9" t="s">
        <v>75</v>
      </c>
      <c r="C53" s="1">
        <v>1220</v>
      </c>
      <c r="D53" s="9"/>
      <c r="E53" s="51"/>
      <c r="F53" s="53"/>
      <c r="G53" s="9" t="s">
        <v>92</v>
      </c>
    </row>
    <row r="54" spans="1:7" ht="43.5" customHeight="1" x14ac:dyDescent="0.25">
      <c r="A54" s="51"/>
      <c r="B54" s="9" t="s">
        <v>82</v>
      </c>
      <c r="C54" s="1">
        <v>916.35</v>
      </c>
      <c r="D54" s="9"/>
      <c r="E54" s="51"/>
      <c r="F54" s="53"/>
      <c r="G54" s="9" t="s">
        <v>93</v>
      </c>
    </row>
    <row r="55" spans="1:7" ht="58.5" customHeight="1" x14ac:dyDescent="0.25">
      <c r="A55" s="51"/>
      <c r="B55" s="9" t="s">
        <v>86</v>
      </c>
      <c r="C55" s="1">
        <v>738</v>
      </c>
      <c r="D55" s="9"/>
      <c r="E55" s="51"/>
      <c r="F55" s="53"/>
      <c r="G55" s="9" t="s">
        <v>94</v>
      </c>
    </row>
    <row r="56" spans="1:7" ht="115.5" customHeight="1" x14ac:dyDescent="0.25">
      <c r="A56" s="52"/>
      <c r="B56" s="9" t="s">
        <v>88</v>
      </c>
      <c r="C56" s="1">
        <v>1060</v>
      </c>
      <c r="D56" s="9"/>
      <c r="E56" s="52"/>
      <c r="F56" s="54"/>
      <c r="G56" s="9" t="s">
        <v>95</v>
      </c>
    </row>
    <row r="57" spans="1:7" ht="138" customHeight="1" x14ac:dyDescent="0.25">
      <c r="A57" s="50">
        <v>26</v>
      </c>
      <c r="B57" s="9" t="s">
        <v>71</v>
      </c>
      <c r="C57" s="1">
        <v>755</v>
      </c>
      <c r="D57" s="9"/>
      <c r="E57" s="50" t="s">
        <v>73</v>
      </c>
      <c r="F57" s="71" t="s">
        <v>149</v>
      </c>
      <c r="G57" s="9" t="s">
        <v>96</v>
      </c>
    </row>
    <row r="58" spans="1:7" ht="18.75" customHeight="1" x14ac:dyDescent="0.25">
      <c r="A58" s="51"/>
      <c r="B58" s="9" t="s">
        <v>73</v>
      </c>
      <c r="C58" s="1">
        <v>1200</v>
      </c>
      <c r="D58" s="9"/>
      <c r="E58" s="51"/>
      <c r="F58" s="53"/>
      <c r="G58" s="9" t="s">
        <v>91</v>
      </c>
    </row>
    <row r="59" spans="1:7" ht="154.5" customHeight="1" x14ac:dyDescent="0.25">
      <c r="A59" s="51"/>
      <c r="B59" s="9" t="s">
        <v>75</v>
      </c>
      <c r="C59" s="1">
        <v>1220</v>
      </c>
      <c r="D59" s="9"/>
      <c r="E59" s="51"/>
      <c r="F59" s="53"/>
      <c r="G59" s="9" t="s">
        <v>97</v>
      </c>
    </row>
    <row r="60" spans="1:7" ht="57" customHeight="1" x14ac:dyDescent="0.25">
      <c r="A60" s="51"/>
      <c r="B60" s="9" t="s">
        <v>82</v>
      </c>
      <c r="C60" s="1">
        <v>831.42</v>
      </c>
      <c r="D60" s="9"/>
      <c r="E60" s="51"/>
      <c r="F60" s="53"/>
      <c r="G60" s="9" t="s">
        <v>98</v>
      </c>
    </row>
    <row r="61" spans="1:7" ht="57" customHeight="1" x14ac:dyDescent="0.25">
      <c r="A61" s="51"/>
      <c r="B61" s="9" t="s">
        <v>86</v>
      </c>
      <c r="C61" s="1">
        <v>665</v>
      </c>
      <c r="D61" s="9"/>
      <c r="E61" s="51"/>
      <c r="F61" s="53"/>
      <c r="G61" s="9" t="s">
        <v>99</v>
      </c>
    </row>
    <row r="62" spans="1:7" ht="116.25" customHeight="1" x14ac:dyDescent="0.25">
      <c r="A62" s="51"/>
      <c r="B62" s="9" t="s">
        <v>88</v>
      </c>
      <c r="C62" s="1">
        <v>1060</v>
      </c>
      <c r="D62" s="2"/>
      <c r="E62" s="51"/>
      <c r="F62" s="53"/>
      <c r="G62" s="9" t="s">
        <v>100</v>
      </c>
    </row>
    <row r="63" spans="1:7" ht="56.25" customHeight="1" x14ac:dyDescent="0.25">
      <c r="A63" s="52"/>
      <c r="B63" s="9" t="s">
        <v>101</v>
      </c>
      <c r="C63" s="38">
        <v>1030</v>
      </c>
      <c r="D63" s="33"/>
      <c r="E63" s="52"/>
      <c r="F63" s="54"/>
      <c r="G63" s="37" t="s">
        <v>102</v>
      </c>
    </row>
    <row r="64" spans="1:7" ht="119.25" customHeight="1" x14ac:dyDescent="0.25">
      <c r="A64" s="50">
        <v>27</v>
      </c>
      <c r="B64" s="9" t="s">
        <v>71</v>
      </c>
      <c r="C64" s="1">
        <v>755</v>
      </c>
      <c r="D64" s="2" t="s">
        <v>103</v>
      </c>
      <c r="E64" s="50" t="s">
        <v>73</v>
      </c>
      <c r="F64" s="71" t="s">
        <v>149</v>
      </c>
      <c r="G64" s="9" t="s">
        <v>104</v>
      </c>
    </row>
    <row r="65" spans="1:7" x14ac:dyDescent="0.25">
      <c r="A65" s="51"/>
      <c r="B65" s="9" t="s">
        <v>73</v>
      </c>
      <c r="C65" s="1">
        <v>1260</v>
      </c>
      <c r="D65" s="2"/>
      <c r="E65" s="53"/>
      <c r="F65" s="53"/>
      <c r="G65" s="9" t="s">
        <v>91</v>
      </c>
    </row>
    <row r="66" spans="1:7" ht="58.5" customHeight="1" x14ac:dyDescent="0.25">
      <c r="A66" s="51"/>
      <c r="B66" s="9" t="s">
        <v>82</v>
      </c>
      <c r="C66" s="1">
        <v>831.42</v>
      </c>
      <c r="D66" s="2"/>
      <c r="E66" s="53"/>
      <c r="F66" s="53"/>
      <c r="G66" s="9" t="s">
        <v>105</v>
      </c>
    </row>
    <row r="67" spans="1:7" ht="168.75" x14ac:dyDescent="0.25">
      <c r="A67" s="51"/>
      <c r="B67" s="9" t="s">
        <v>75</v>
      </c>
      <c r="C67" s="1">
        <v>1210</v>
      </c>
      <c r="D67" s="2"/>
      <c r="E67" s="53"/>
      <c r="F67" s="53"/>
      <c r="G67" s="9" t="s">
        <v>106</v>
      </c>
    </row>
    <row r="68" spans="1:7" ht="56.25" x14ac:dyDescent="0.25">
      <c r="A68" s="51"/>
      <c r="B68" s="9" t="s">
        <v>86</v>
      </c>
      <c r="C68" s="1">
        <v>665</v>
      </c>
      <c r="D68" s="2"/>
      <c r="E68" s="53"/>
      <c r="F68" s="53"/>
      <c r="G68" s="9" t="s">
        <v>107</v>
      </c>
    </row>
    <row r="69" spans="1:7" ht="56.25" x14ac:dyDescent="0.25">
      <c r="A69" s="52"/>
      <c r="B69" s="9" t="s">
        <v>101</v>
      </c>
      <c r="C69" s="1">
        <v>1030</v>
      </c>
      <c r="D69" s="2"/>
      <c r="E69" s="54"/>
      <c r="F69" s="54"/>
      <c r="G69" s="37" t="s">
        <v>108</v>
      </c>
    </row>
    <row r="70" spans="1:7" ht="136.5" customHeight="1" x14ac:dyDescent="0.25">
      <c r="A70" s="50">
        <v>28</v>
      </c>
      <c r="B70" s="9" t="s">
        <v>71</v>
      </c>
      <c r="C70" s="1">
        <v>785</v>
      </c>
      <c r="D70" s="2"/>
      <c r="E70" s="50" t="s">
        <v>73</v>
      </c>
      <c r="F70" s="71" t="s">
        <v>149</v>
      </c>
      <c r="G70" s="9" t="s">
        <v>109</v>
      </c>
    </row>
    <row r="71" spans="1:7" x14ac:dyDescent="0.25">
      <c r="A71" s="51"/>
      <c r="B71" s="9" t="s">
        <v>73</v>
      </c>
      <c r="C71" s="1">
        <v>850</v>
      </c>
      <c r="D71" s="2"/>
      <c r="E71" s="53"/>
      <c r="F71" s="53"/>
      <c r="G71" s="39" t="s">
        <v>110</v>
      </c>
    </row>
    <row r="72" spans="1:7" ht="56.25" x14ac:dyDescent="0.25">
      <c r="A72" s="51"/>
      <c r="B72" s="9" t="s">
        <v>82</v>
      </c>
      <c r="C72" s="1">
        <v>799.25</v>
      </c>
      <c r="D72" s="2"/>
      <c r="E72" s="53"/>
      <c r="F72" s="53"/>
      <c r="G72" s="9" t="s">
        <v>111</v>
      </c>
    </row>
    <row r="73" spans="1:7" ht="56.25" x14ac:dyDescent="0.25">
      <c r="A73" s="52"/>
      <c r="B73" s="9" t="s">
        <v>86</v>
      </c>
      <c r="C73" s="1">
        <v>649</v>
      </c>
      <c r="D73" s="2"/>
      <c r="E73" s="54"/>
      <c r="F73" s="54"/>
      <c r="G73" s="9" t="s">
        <v>112</v>
      </c>
    </row>
    <row r="74" spans="1:7" ht="135.75" customHeight="1" x14ac:dyDescent="0.25">
      <c r="A74" s="50">
        <v>29</v>
      </c>
      <c r="B74" s="9" t="s">
        <v>71</v>
      </c>
      <c r="C74" s="1">
        <v>840</v>
      </c>
      <c r="D74" s="2"/>
      <c r="E74" s="50" t="s">
        <v>73</v>
      </c>
      <c r="F74" s="71" t="s">
        <v>149</v>
      </c>
      <c r="G74" s="9" t="s">
        <v>113</v>
      </c>
    </row>
    <row r="75" spans="1:7" x14ac:dyDescent="0.25">
      <c r="A75" s="51"/>
      <c r="B75" s="9" t="s">
        <v>73</v>
      </c>
      <c r="C75" s="1">
        <v>850</v>
      </c>
      <c r="D75" s="2"/>
      <c r="E75" s="51"/>
      <c r="F75" s="53"/>
      <c r="G75" s="35" t="s">
        <v>114</v>
      </c>
    </row>
    <row r="76" spans="1:7" ht="56.25" x14ac:dyDescent="0.25">
      <c r="A76" s="51"/>
      <c r="B76" s="9" t="s">
        <v>82</v>
      </c>
      <c r="C76" s="1">
        <v>525</v>
      </c>
      <c r="D76" s="2"/>
      <c r="E76" s="51"/>
      <c r="F76" s="53"/>
      <c r="G76" s="9" t="s">
        <v>115</v>
      </c>
    </row>
    <row r="77" spans="1:7" ht="56.25" x14ac:dyDescent="0.25">
      <c r="A77" s="52"/>
      <c r="B77" s="9" t="s">
        <v>86</v>
      </c>
      <c r="C77" s="1">
        <v>605</v>
      </c>
      <c r="D77" s="2"/>
      <c r="E77" s="52"/>
      <c r="F77" s="54"/>
      <c r="G77" s="9" t="s">
        <v>116</v>
      </c>
    </row>
    <row r="78" spans="1:7" x14ac:dyDescent="0.25">
      <c r="A78" s="50">
        <v>30</v>
      </c>
      <c r="B78" s="9" t="s">
        <v>73</v>
      </c>
      <c r="C78" s="1">
        <v>2000</v>
      </c>
      <c r="D78" s="2"/>
      <c r="E78" s="50" t="s">
        <v>73</v>
      </c>
      <c r="F78" s="71" t="s">
        <v>149</v>
      </c>
      <c r="G78" s="35" t="s">
        <v>117</v>
      </c>
    </row>
    <row r="79" spans="1:7" ht="150" x14ac:dyDescent="0.25">
      <c r="A79" s="51"/>
      <c r="B79" s="9" t="s">
        <v>75</v>
      </c>
      <c r="C79" s="1">
        <v>2020</v>
      </c>
      <c r="D79" s="2"/>
      <c r="E79" s="51"/>
      <c r="F79" s="53"/>
      <c r="G79" s="9" t="s">
        <v>118</v>
      </c>
    </row>
    <row r="80" spans="1:7" ht="60.75" customHeight="1" x14ac:dyDescent="0.25">
      <c r="A80" s="52"/>
      <c r="B80" s="9" t="s">
        <v>86</v>
      </c>
      <c r="C80" s="1">
        <v>1357</v>
      </c>
      <c r="D80" s="2"/>
      <c r="E80" s="52"/>
      <c r="F80" s="54"/>
      <c r="G80" s="9" t="s">
        <v>119</v>
      </c>
    </row>
    <row r="81" spans="1:23" ht="18.75" customHeight="1" x14ac:dyDescent="0.25">
      <c r="A81" s="50">
        <v>31</v>
      </c>
      <c r="B81" s="9" t="s">
        <v>73</v>
      </c>
      <c r="C81" s="1">
        <v>2300</v>
      </c>
      <c r="D81" s="2"/>
      <c r="E81" s="50" t="s">
        <v>73</v>
      </c>
      <c r="F81" s="71" t="s">
        <v>149</v>
      </c>
      <c r="G81" s="35" t="s">
        <v>117</v>
      </c>
    </row>
    <row r="82" spans="1:23" ht="145.5" customHeight="1" x14ac:dyDescent="0.25">
      <c r="A82" s="51"/>
      <c r="B82" s="9" t="s">
        <v>75</v>
      </c>
      <c r="C82" s="1">
        <v>2300</v>
      </c>
      <c r="D82" s="2"/>
      <c r="E82" s="51"/>
      <c r="F82" s="53"/>
      <c r="G82" s="9" t="s">
        <v>120</v>
      </c>
    </row>
    <row r="83" spans="1:23" ht="66" customHeight="1" x14ac:dyDescent="0.25">
      <c r="A83" s="52"/>
      <c r="B83" s="9" t="s">
        <v>86</v>
      </c>
      <c r="C83" s="1">
        <v>1185</v>
      </c>
      <c r="D83" s="2"/>
      <c r="E83" s="52"/>
      <c r="F83" s="54"/>
      <c r="G83" s="9" t="s">
        <v>121</v>
      </c>
    </row>
    <row r="84" spans="1:23" ht="138.75" customHeight="1" x14ac:dyDescent="0.25">
      <c r="A84" s="50">
        <v>32</v>
      </c>
      <c r="B84" s="9" t="s">
        <v>71</v>
      </c>
      <c r="C84" s="1">
        <v>1050</v>
      </c>
      <c r="D84" s="2"/>
      <c r="E84" s="50" t="s">
        <v>73</v>
      </c>
      <c r="F84" s="71" t="s">
        <v>149</v>
      </c>
      <c r="G84" s="9" t="s">
        <v>122</v>
      </c>
    </row>
    <row r="85" spans="1:23" ht="24" customHeight="1" x14ac:dyDescent="0.25">
      <c r="A85" s="51"/>
      <c r="B85" s="9" t="s">
        <v>73</v>
      </c>
      <c r="C85" s="1">
        <v>2200</v>
      </c>
      <c r="D85" s="2"/>
      <c r="E85" s="51"/>
      <c r="F85" s="53"/>
      <c r="G85" s="35" t="s">
        <v>91</v>
      </c>
    </row>
    <row r="86" spans="1:23" ht="156.75" customHeight="1" x14ac:dyDescent="0.25">
      <c r="A86" s="51"/>
      <c r="B86" s="9" t="s">
        <v>75</v>
      </c>
      <c r="C86" s="1">
        <v>2150</v>
      </c>
      <c r="D86" s="2"/>
      <c r="E86" s="51"/>
      <c r="F86" s="53"/>
      <c r="G86" s="9" t="s">
        <v>123</v>
      </c>
    </row>
    <row r="87" spans="1:23" ht="54.75" customHeight="1" x14ac:dyDescent="0.25">
      <c r="A87" s="51"/>
      <c r="B87" s="9" t="s">
        <v>86</v>
      </c>
      <c r="C87" s="1">
        <v>1080</v>
      </c>
      <c r="D87" s="2"/>
      <c r="E87" s="51"/>
      <c r="F87" s="53"/>
      <c r="G87" s="9" t="s">
        <v>124</v>
      </c>
      <c r="W87" s="7" t="s">
        <v>118</v>
      </c>
    </row>
    <row r="88" spans="1:23" ht="60.75" customHeight="1" x14ac:dyDescent="0.25">
      <c r="A88" s="52"/>
      <c r="B88" s="9" t="s">
        <v>82</v>
      </c>
      <c r="C88" s="1">
        <v>1035.55</v>
      </c>
      <c r="D88" s="2"/>
      <c r="E88" s="52"/>
      <c r="F88" s="54"/>
      <c r="G88" s="9" t="s">
        <v>125</v>
      </c>
    </row>
    <row r="89" spans="1:23" ht="133.5" customHeight="1" x14ac:dyDescent="0.25">
      <c r="A89" s="50">
        <v>33</v>
      </c>
      <c r="B89" s="9" t="s">
        <v>71</v>
      </c>
      <c r="C89" s="1">
        <v>750</v>
      </c>
      <c r="D89" s="2"/>
      <c r="E89" s="50" t="s">
        <v>73</v>
      </c>
      <c r="F89" s="71" t="s">
        <v>149</v>
      </c>
      <c r="G89" s="9" t="s">
        <v>126</v>
      </c>
    </row>
    <row r="90" spans="1:23" ht="24.75" customHeight="1" x14ac:dyDescent="0.25">
      <c r="A90" s="51"/>
      <c r="B90" s="9" t="s">
        <v>73</v>
      </c>
      <c r="C90" s="1">
        <v>1700</v>
      </c>
      <c r="D90" s="2"/>
      <c r="E90" s="51"/>
      <c r="F90" s="53"/>
      <c r="G90" s="35" t="s">
        <v>110</v>
      </c>
    </row>
    <row r="91" spans="1:23" ht="152.25" customHeight="1" x14ac:dyDescent="0.25">
      <c r="A91" s="52"/>
      <c r="B91" s="9" t="s">
        <v>75</v>
      </c>
      <c r="C91" s="1">
        <v>1985</v>
      </c>
      <c r="D91" s="2"/>
      <c r="E91" s="52"/>
      <c r="F91" s="54"/>
      <c r="G91" s="9" t="s">
        <v>127</v>
      </c>
    </row>
    <row r="92" spans="1:23" ht="138.75" customHeight="1" x14ac:dyDescent="0.25">
      <c r="A92" s="50">
        <v>34</v>
      </c>
      <c r="B92" s="9" t="s">
        <v>71</v>
      </c>
      <c r="C92" s="1">
        <v>785</v>
      </c>
      <c r="D92" s="2"/>
      <c r="E92" s="50" t="s">
        <v>73</v>
      </c>
      <c r="F92" s="71" t="s">
        <v>149</v>
      </c>
      <c r="G92" s="9" t="s">
        <v>128</v>
      </c>
    </row>
    <row r="93" spans="1:23" x14ac:dyDescent="0.25">
      <c r="A93" s="51"/>
      <c r="B93" s="9" t="s">
        <v>73</v>
      </c>
      <c r="C93" s="1">
        <v>1800</v>
      </c>
      <c r="D93" s="2"/>
      <c r="E93" s="51"/>
      <c r="F93" s="53"/>
      <c r="G93" s="35" t="s">
        <v>110</v>
      </c>
    </row>
    <row r="94" spans="1:23" ht="185.25" customHeight="1" x14ac:dyDescent="0.25">
      <c r="A94" s="52"/>
      <c r="B94" s="9" t="s">
        <v>75</v>
      </c>
      <c r="C94" s="1">
        <v>1900</v>
      </c>
      <c r="D94" s="2"/>
      <c r="E94" s="52"/>
      <c r="F94" s="54"/>
      <c r="G94" s="9" t="s">
        <v>130</v>
      </c>
    </row>
    <row r="95" spans="1:23" ht="135.75" customHeight="1" x14ac:dyDescent="0.25">
      <c r="A95" s="50">
        <v>35</v>
      </c>
      <c r="B95" s="9" t="s">
        <v>71</v>
      </c>
      <c r="C95" s="1">
        <v>755</v>
      </c>
      <c r="D95" s="2"/>
      <c r="E95" s="50" t="s">
        <v>73</v>
      </c>
      <c r="F95" s="71" t="s">
        <v>149</v>
      </c>
      <c r="G95" s="9" t="s">
        <v>129</v>
      </c>
    </row>
    <row r="96" spans="1:23" x14ac:dyDescent="0.25">
      <c r="A96" s="51"/>
      <c r="B96" s="9" t="s">
        <v>73</v>
      </c>
      <c r="C96" s="1">
        <v>1700</v>
      </c>
      <c r="D96" s="2"/>
      <c r="E96" s="51"/>
      <c r="F96" s="53"/>
      <c r="G96" s="35" t="s">
        <v>110</v>
      </c>
    </row>
    <row r="97" spans="1:7" ht="168.75" x14ac:dyDescent="0.25">
      <c r="A97" s="52"/>
      <c r="B97" s="9" t="s">
        <v>75</v>
      </c>
      <c r="C97" s="1">
        <v>1930</v>
      </c>
      <c r="D97" s="2"/>
      <c r="E97" s="52"/>
      <c r="F97" s="54"/>
      <c r="G97" s="9" t="s">
        <v>131</v>
      </c>
    </row>
    <row r="98" spans="1:7" x14ac:dyDescent="0.25">
      <c r="A98" s="47" t="s">
        <v>9</v>
      </c>
      <c r="B98" s="48"/>
      <c r="C98" s="48"/>
      <c r="D98" s="48"/>
      <c r="E98" s="48"/>
      <c r="F98" s="48"/>
      <c r="G98" s="49"/>
    </row>
    <row r="99" spans="1:7" x14ac:dyDescent="0.25">
      <c r="A99" s="47"/>
      <c r="B99" s="48"/>
      <c r="C99" s="48"/>
      <c r="D99" s="48"/>
      <c r="E99" s="48"/>
      <c r="F99" s="48"/>
      <c r="G99" s="49"/>
    </row>
    <row r="100" spans="1:7" ht="43.5" customHeight="1" x14ac:dyDescent="0.25">
      <c r="A100" s="3" t="s">
        <v>10</v>
      </c>
      <c r="B100" s="45" t="s">
        <v>132</v>
      </c>
      <c r="C100" s="45"/>
      <c r="D100" s="45"/>
      <c r="E100" s="45"/>
      <c r="F100" s="45"/>
      <c r="G100" s="46"/>
    </row>
    <row r="101" spans="1:7" ht="39" customHeight="1" x14ac:dyDescent="0.25">
      <c r="A101" s="3" t="s">
        <v>19</v>
      </c>
      <c r="B101" s="45" t="s">
        <v>133</v>
      </c>
      <c r="C101" s="45"/>
      <c r="D101" s="45"/>
      <c r="E101" s="45"/>
      <c r="F101" s="45"/>
      <c r="G101" s="46"/>
    </row>
    <row r="102" spans="1:7" ht="39" customHeight="1" x14ac:dyDescent="0.25">
      <c r="A102" s="3" t="s">
        <v>45</v>
      </c>
      <c r="B102" s="45" t="s">
        <v>134</v>
      </c>
      <c r="C102" s="45"/>
      <c r="D102" s="45"/>
      <c r="E102" s="45"/>
      <c r="F102" s="45"/>
      <c r="G102" s="46"/>
    </row>
    <row r="103" spans="1:7" ht="39" customHeight="1" x14ac:dyDescent="0.25">
      <c r="A103" s="3" t="s">
        <v>135</v>
      </c>
      <c r="B103" s="45" t="s">
        <v>136</v>
      </c>
      <c r="C103" s="45"/>
      <c r="D103" s="45"/>
      <c r="E103" s="45"/>
      <c r="F103" s="45"/>
      <c r="G103" s="46"/>
    </row>
    <row r="104" spans="1:7" x14ac:dyDescent="0.25">
      <c r="A104" s="11"/>
      <c r="B104" s="10"/>
      <c r="C104" s="10"/>
      <c r="D104" s="10"/>
      <c r="E104" s="10"/>
      <c r="F104" s="10"/>
      <c r="G104" s="12"/>
    </row>
    <row r="105" spans="1:7" x14ac:dyDescent="0.25">
      <c r="A105" s="11"/>
      <c r="B105" s="10"/>
      <c r="C105" s="10"/>
      <c r="D105" s="10"/>
      <c r="E105" s="10"/>
      <c r="F105" s="10"/>
      <c r="G105" s="12"/>
    </row>
    <row r="106" spans="1:7" x14ac:dyDescent="0.25">
      <c r="A106" s="11"/>
      <c r="B106" s="10"/>
      <c r="C106" s="10"/>
      <c r="D106" s="10"/>
      <c r="E106" s="10"/>
      <c r="F106" s="10"/>
      <c r="G106" s="12"/>
    </row>
    <row r="107" spans="1:7" x14ac:dyDescent="0.25">
      <c r="A107" s="11"/>
      <c r="B107" s="10"/>
      <c r="C107" s="10"/>
      <c r="D107" s="10"/>
      <c r="E107" s="10"/>
      <c r="F107" s="10"/>
      <c r="G107" s="12"/>
    </row>
    <row r="108" spans="1:7" x14ac:dyDescent="0.25">
      <c r="A108" s="11"/>
      <c r="B108" s="10"/>
      <c r="C108" s="10"/>
      <c r="D108" s="10"/>
      <c r="E108" s="10"/>
      <c r="F108" s="10"/>
      <c r="G108" s="12"/>
    </row>
    <row r="109" spans="1:7" x14ac:dyDescent="0.25">
      <c r="A109" s="11"/>
      <c r="B109" s="10"/>
      <c r="C109" s="10"/>
      <c r="D109" s="10"/>
      <c r="E109" s="10"/>
      <c r="F109" s="10"/>
      <c r="G109" s="12"/>
    </row>
    <row r="110" spans="1:7" x14ac:dyDescent="0.25">
      <c r="A110" s="11"/>
      <c r="B110" s="10"/>
      <c r="C110" s="10"/>
      <c r="D110" s="10"/>
      <c r="E110" s="10"/>
      <c r="F110" s="10"/>
      <c r="G110" s="12"/>
    </row>
    <row r="111" spans="1:7" x14ac:dyDescent="0.25">
      <c r="A111" s="11"/>
      <c r="B111" s="10"/>
      <c r="C111" s="10"/>
      <c r="D111" s="10"/>
      <c r="E111" s="10"/>
      <c r="F111" s="10"/>
      <c r="G111" s="12"/>
    </row>
    <row r="112" spans="1:7" x14ac:dyDescent="0.25">
      <c r="A112" s="11"/>
      <c r="B112" s="10"/>
      <c r="C112" s="10"/>
      <c r="D112" s="10"/>
      <c r="E112" s="10"/>
      <c r="F112" s="10"/>
      <c r="G112" s="12"/>
    </row>
    <row r="113" spans="1:7" x14ac:dyDescent="0.25">
      <c r="A113" s="11"/>
      <c r="B113" s="10"/>
      <c r="C113" s="10"/>
      <c r="D113" s="10"/>
      <c r="E113" s="10"/>
      <c r="F113" s="10"/>
      <c r="G113" s="12"/>
    </row>
    <row r="114" spans="1:7" x14ac:dyDescent="0.25">
      <c r="A114" s="11"/>
      <c r="B114" s="10"/>
      <c r="C114" s="10"/>
      <c r="D114" s="10"/>
      <c r="E114" s="10"/>
      <c r="F114" s="10"/>
      <c r="G114" s="12"/>
    </row>
    <row r="115" spans="1:7" x14ac:dyDescent="0.25">
      <c r="A115" s="13"/>
      <c r="B115" s="14"/>
      <c r="C115" s="14"/>
      <c r="D115" s="14"/>
      <c r="E115" s="14"/>
      <c r="F115" s="14"/>
      <c r="G115" s="15"/>
    </row>
    <row r="290" spans="3:3" x14ac:dyDescent="0.25">
      <c r="C290" s="36" t="s">
        <v>84</v>
      </c>
    </row>
    <row r="291" spans="3:3" x14ac:dyDescent="0.25">
      <c r="C291" s="7" t="s">
        <v>85</v>
      </c>
    </row>
  </sheetData>
  <mergeCells count="68">
    <mergeCell ref="F57:F63"/>
    <mergeCell ref="F51:F56"/>
    <mergeCell ref="F45:F50"/>
    <mergeCell ref="F92:F94"/>
    <mergeCell ref="F89:F91"/>
    <mergeCell ref="F84:F88"/>
    <mergeCell ref="F81:F83"/>
    <mergeCell ref="F78:F80"/>
    <mergeCell ref="E95:E97"/>
    <mergeCell ref="F39:F41"/>
    <mergeCell ref="F42:F44"/>
    <mergeCell ref="E1:G1"/>
    <mergeCell ref="B2:G2"/>
    <mergeCell ref="B3:G3"/>
    <mergeCell ref="B4:G4"/>
    <mergeCell ref="B16:G16"/>
    <mergeCell ref="B5:C5"/>
    <mergeCell ref="F5:G5"/>
    <mergeCell ref="B6:C6"/>
    <mergeCell ref="B13:C13"/>
    <mergeCell ref="F6:G6"/>
    <mergeCell ref="F13:G13"/>
    <mergeCell ref="B15:C15"/>
    <mergeCell ref="F95:F97"/>
    <mergeCell ref="F15:G15"/>
    <mergeCell ref="B14:C14"/>
    <mergeCell ref="F14:G14"/>
    <mergeCell ref="A74:A77"/>
    <mergeCell ref="E74:E77"/>
    <mergeCell ref="A39:A41"/>
    <mergeCell ref="E39:E41"/>
    <mergeCell ref="E45:E50"/>
    <mergeCell ref="A51:A56"/>
    <mergeCell ref="E51:E56"/>
    <mergeCell ref="A42:A44"/>
    <mergeCell ref="E42:E44"/>
    <mergeCell ref="A45:A50"/>
    <mergeCell ref="F74:F77"/>
    <mergeCell ref="F70:F73"/>
    <mergeCell ref="F64:F69"/>
    <mergeCell ref="A57:A63"/>
    <mergeCell ref="E57:E63"/>
    <mergeCell ref="A64:A69"/>
    <mergeCell ref="E64:E69"/>
    <mergeCell ref="A70:A73"/>
    <mergeCell ref="E70:E73"/>
    <mergeCell ref="B103:G103"/>
    <mergeCell ref="B102:G102"/>
    <mergeCell ref="A98:G99"/>
    <mergeCell ref="A78:A80"/>
    <mergeCell ref="A81:A83"/>
    <mergeCell ref="E78:E80"/>
    <mergeCell ref="A84:A88"/>
    <mergeCell ref="A89:A91"/>
    <mergeCell ref="E84:E88"/>
    <mergeCell ref="E89:E91"/>
    <mergeCell ref="A92:A94"/>
    <mergeCell ref="E92:E94"/>
    <mergeCell ref="A95:A97"/>
    <mergeCell ref="B100:G100"/>
    <mergeCell ref="B101:G101"/>
    <mergeCell ref="E81:E83"/>
    <mergeCell ref="B9:C9"/>
    <mergeCell ref="B11:C11"/>
    <mergeCell ref="B12:C12"/>
    <mergeCell ref="B7:C7"/>
    <mergeCell ref="B8:C8"/>
    <mergeCell ref="B10:C10"/>
  </mergeCells>
  <pageMargins left="0.2727941176470588" right="0.27928921568627452" top="0.32572916666666668" bottom="0.63238636363636369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7" t="s">
        <v>3</v>
      </c>
      <c r="C2" s="17" t="s">
        <v>20</v>
      </c>
      <c r="D2" s="17" t="s">
        <v>21</v>
      </c>
      <c r="E2" s="18" t="s">
        <v>22</v>
      </c>
      <c r="F2" s="18" t="s">
        <v>23</v>
      </c>
      <c r="G2" s="17" t="s">
        <v>24</v>
      </c>
    </row>
    <row r="3" spans="2:9" ht="24" x14ac:dyDescent="0.25">
      <c r="B3" s="19">
        <v>1</v>
      </c>
      <c r="C3" s="20" t="s">
        <v>25</v>
      </c>
      <c r="D3" s="19" t="s">
        <v>26</v>
      </c>
      <c r="E3" s="21">
        <v>100</v>
      </c>
      <c r="F3" s="21">
        <v>14750</v>
      </c>
      <c r="G3" s="22">
        <v>1475000</v>
      </c>
      <c r="H3">
        <v>14700</v>
      </c>
      <c r="I3">
        <f>E3*H3</f>
        <v>1470000</v>
      </c>
    </row>
    <row r="4" spans="2:9" ht="36" x14ac:dyDescent="0.25">
      <c r="B4" s="19">
        <v>2</v>
      </c>
      <c r="C4" s="20" t="s">
        <v>27</v>
      </c>
      <c r="D4" s="19" t="s">
        <v>26</v>
      </c>
      <c r="E4" s="21">
        <v>100</v>
      </c>
      <c r="F4" s="21">
        <v>3750</v>
      </c>
      <c r="G4" s="22">
        <v>375000</v>
      </c>
      <c r="H4">
        <v>3700</v>
      </c>
      <c r="I4">
        <f>E4*H4</f>
        <v>370000</v>
      </c>
    </row>
    <row r="5" spans="2:9" x14ac:dyDescent="0.25">
      <c r="B5" s="19">
        <v>3</v>
      </c>
      <c r="C5" s="23" t="s">
        <v>28</v>
      </c>
      <c r="D5" s="24" t="s">
        <v>29</v>
      </c>
      <c r="E5" s="25">
        <v>300</v>
      </c>
      <c r="F5" s="25">
        <v>1350</v>
      </c>
      <c r="G5" s="22">
        <v>405000</v>
      </c>
      <c r="I5" s="28">
        <f>SUM(I3:I4)</f>
        <v>1840000</v>
      </c>
    </row>
    <row r="6" spans="2:9" x14ac:dyDescent="0.25">
      <c r="B6" s="19">
        <v>4</v>
      </c>
      <c r="C6" s="23" t="s">
        <v>30</v>
      </c>
      <c r="D6" s="24" t="s">
        <v>29</v>
      </c>
      <c r="E6" s="25">
        <v>7000</v>
      </c>
      <c r="F6" s="25">
        <v>310</v>
      </c>
      <c r="G6" s="22">
        <v>2170000</v>
      </c>
    </row>
    <row r="7" spans="2:9" x14ac:dyDescent="0.25">
      <c r="B7" s="19">
        <v>5</v>
      </c>
      <c r="C7" s="23" t="s">
        <v>31</v>
      </c>
      <c r="D7" s="24" t="s">
        <v>29</v>
      </c>
      <c r="E7" s="25">
        <v>7000</v>
      </c>
      <c r="F7" s="25">
        <v>405</v>
      </c>
      <c r="G7" s="22">
        <v>2835000</v>
      </c>
    </row>
    <row r="8" spans="2:9" x14ac:dyDescent="0.25">
      <c r="B8" s="19">
        <v>6</v>
      </c>
      <c r="C8" s="23" t="s">
        <v>28</v>
      </c>
      <c r="D8" s="24" t="s">
        <v>32</v>
      </c>
      <c r="E8" s="25">
        <v>100</v>
      </c>
      <c r="F8" s="25">
        <v>570</v>
      </c>
      <c r="G8" s="22">
        <v>57000</v>
      </c>
    </row>
    <row r="9" spans="2:9" x14ac:dyDescent="0.25">
      <c r="B9" s="19">
        <v>7</v>
      </c>
      <c r="C9" s="23" t="s">
        <v>16</v>
      </c>
      <c r="D9" s="24" t="s">
        <v>29</v>
      </c>
      <c r="E9" s="25">
        <v>17600</v>
      </c>
      <c r="F9" s="25">
        <v>106.35</v>
      </c>
      <c r="G9" s="22">
        <v>1871760</v>
      </c>
    </row>
    <row r="10" spans="2:9" x14ac:dyDescent="0.25">
      <c r="B10" s="19">
        <v>8</v>
      </c>
      <c r="C10" s="23" t="s">
        <v>33</v>
      </c>
      <c r="D10" s="24" t="s">
        <v>34</v>
      </c>
      <c r="E10" s="25">
        <v>750</v>
      </c>
      <c r="F10" s="25">
        <v>13.3</v>
      </c>
      <c r="G10" s="22">
        <v>9975</v>
      </c>
    </row>
    <row r="11" spans="2:9" x14ac:dyDescent="0.25">
      <c r="B11" s="19">
        <v>9</v>
      </c>
      <c r="C11" s="23" t="s">
        <v>35</v>
      </c>
      <c r="D11" s="24" t="s">
        <v>36</v>
      </c>
      <c r="E11" s="25">
        <v>1000</v>
      </c>
      <c r="F11" s="25">
        <v>130.85</v>
      </c>
      <c r="G11" s="22">
        <v>130850</v>
      </c>
    </row>
    <row r="12" spans="2:9" x14ac:dyDescent="0.25">
      <c r="B12" s="19">
        <v>10</v>
      </c>
      <c r="C12" s="23" t="s">
        <v>37</v>
      </c>
      <c r="D12" s="24" t="s">
        <v>29</v>
      </c>
      <c r="E12" s="25">
        <v>20</v>
      </c>
      <c r="F12" s="25">
        <v>150186.28</v>
      </c>
      <c r="G12" s="22">
        <v>3003725.6</v>
      </c>
    </row>
    <row r="13" spans="2:9" x14ac:dyDescent="0.25">
      <c r="B13" s="19">
        <v>11</v>
      </c>
      <c r="C13" s="23" t="s">
        <v>18</v>
      </c>
      <c r="D13" s="24" t="s">
        <v>29</v>
      </c>
      <c r="E13" s="25">
        <v>3000</v>
      </c>
      <c r="F13" s="25">
        <v>389.1</v>
      </c>
      <c r="G13" s="22">
        <v>1167300</v>
      </c>
    </row>
    <row r="14" spans="2:9" x14ac:dyDescent="0.25">
      <c r="B14" s="19">
        <v>12</v>
      </c>
      <c r="C14" s="23" t="s">
        <v>18</v>
      </c>
      <c r="D14" s="24" t="s">
        <v>29</v>
      </c>
      <c r="E14" s="25">
        <v>13000</v>
      </c>
      <c r="F14" s="25">
        <v>146.12</v>
      </c>
      <c r="G14" s="22">
        <v>1899560</v>
      </c>
    </row>
    <row r="15" spans="2:9" x14ac:dyDescent="0.25">
      <c r="B15" s="19">
        <v>13</v>
      </c>
      <c r="C15" s="23" t="s">
        <v>38</v>
      </c>
      <c r="D15" s="24" t="s">
        <v>26</v>
      </c>
      <c r="E15" s="25">
        <v>100</v>
      </c>
      <c r="F15" s="26">
        <v>2545</v>
      </c>
      <c r="G15" s="22">
        <v>254500</v>
      </c>
    </row>
    <row r="16" spans="2:9" ht="24" x14ac:dyDescent="0.25">
      <c r="B16" s="19">
        <v>14</v>
      </c>
      <c r="C16" s="23" t="s">
        <v>39</v>
      </c>
      <c r="D16" s="24" t="s">
        <v>26</v>
      </c>
      <c r="E16" s="25">
        <v>250</v>
      </c>
      <c r="F16" s="26">
        <v>2545</v>
      </c>
      <c r="G16" s="22">
        <v>636250</v>
      </c>
    </row>
    <row r="17" spans="2:9" ht="24" x14ac:dyDescent="0.25">
      <c r="B17" s="19">
        <v>15</v>
      </c>
      <c r="C17" s="23" t="s">
        <v>40</v>
      </c>
      <c r="D17" s="24" t="s">
        <v>26</v>
      </c>
      <c r="E17" s="25">
        <v>100</v>
      </c>
      <c r="F17" s="26">
        <v>2545</v>
      </c>
      <c r="G17" s="22">
        <v>254500</v>
      </c>
    </row>
    <row r="18" spans="2:9" x14ac:dyDescent="0.25">
      <c r="B18" s="19">
        <v>16</v>
      </c>
      <c r="C18" s="23" t="s">
        <v>41</v>
      </c>
      <c r="D18" s="24" t="s">
        <v>29</v>
      </c>
      <c r="E18" s="25">
        <v>48</v>
      </c>
      <c r="F18" s="26">
        <v>31886.95</v>
      </c>
      <c r="G18" s="22">
        <v>1530573.6</v>
      </c>
      <c r="I18" s="28"/>
    </row>
    <row r="19" spans="2:9" x14ac:dyDescent="0.25">
      <c r="B19" s="19">
        <v>17</v>
      </c>
      <c r="C19" s="23" t="s">
        <v>42</v>
      </c>
      <c r="D19" s="24" t="s">
        <v>43</v>
      </c>
      <c r="E19" s="25">
        <v>40</v>
      </c>
      <c r="F19" s="26">
        <v>6000</v>
      </c>
      <c r="G19" s="22">
        <v>240000</v>
      </c>
      <c r="I19" s="28"/>
    </row>
    <row r="20" spans="2:9" x14ac:dyDescent="0.25">
      <c r="B20" s="70" t="s">
        <v>44</v>
      </c>
      <c r="C20" s="70"/>
      <c r="D20" s="70"/>
      <c r="E20" s="70"/>
      <c r="F20" s="70"/>
      <c r="G20" s="27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2022-10-20T08:31:50Z</cp:lastPrinted>
  <dcterms:created xsi:type="dcterms:W3CDTF">2020-03-11T04:02:31Z</dcterms:created>
  <dcterms:modified xsi:type="dcterms:W3CDTF">2022-10-20T08:32:50Z</dcterms:modified>
</cp:coreProperties>
</file>