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35"/>
  </bookViews>
  <sheets>
    <sheet name="Лист1" sheetId="1" r:id="rId1"/>
    <sheet name="Лист2" sheetId="2" r:id="rId2"/>
  </sheets>
  <definedNames>
    <definedName name="_xlnm.Print_Area" localSheetId="0">Лист1!$A$2:$G$77</definedName>
  </definedNames>
  <calcPr calcId="145621" refMode="R1C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<sst xmlns="http://schemas.openxmlformats.org/spreadsheetml/2006/main" count="254" uniqueCount="112">
  <si>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</si>
  <si>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</si>
  <si>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</si>
  <si>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</si>
  <si>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</si>
  <si>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</si>
  <si>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</si>
  <si>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</si>
  <si>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</si>
  <si>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</si>
  <si>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</si>
  <si>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</si>
  <si>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</si>
  <si>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</si>
  <si>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</si>
  <si>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</si>
  <si>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</si>
  <si>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</si>
  <si>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</si>
  <si>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2)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</si>
  <si>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</si>
  <si>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</si>
  <si>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</si>
  <si>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</si>
  <si>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</si>
  <si>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</si>
  <si>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</si>
  <si>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</si>
  <si>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</si>
  <si>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</si>
  <si>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</si>
  <si>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</si>
  <si>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</si>
  <si>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</si>
  <si>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</si>
  <si>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</si>
  <si>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</si>
  <si>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</si>
  <si>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</si>
  <si>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</si>
  <si>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</si>
  <si>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</si>
  <si>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</si>
  <si>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</si>
  <si>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</si>
  <si>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</si>
  <si>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</si>
  <si>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t>п.139 Главы 10</t>
  </si>
  <si>
    <t>Закуп не состоялся</t>
  </si>
  <si>
    <t>п.140 Главы 10</t>
  </si>
  <si>
    <t xml:space="preserve">ИП "GroMax" </t>
  </si>
  <si>
    <t>14/11/2022 Время 12:00</t>
  </si>
  <si>
    <t>ИП "EDM GROUP"</t>
  </si>
  <si>
    <t xml:space="preserve">ТОО "Альянс Глобал Казахстан" </t>
  </si>
  <si>
    <t xml:space="preserve">ТОО "DALEON" </t>
  </si>
  <si>
    <t xml:space="preserve">ТОО "LS Corporation" </t>
  </si>
  <si>
    <t xml:space="preserve">ТОО "Глобал Медикал" </t>
  </si>
  <si>
    <t xml:space="preserve">ТОО "Medalliance&amp;Company" </t>
  </si>
  <si>
    <t xml:space="preserve">ТОО "SUNMEDICA" (САНМЕДИКА) </t>
  </si>
  <si>
    <t xml:space="preserve">ТОО "МедСервис ОРЕОН" </t>
  </si>
  <si>
    <t xml:space="preserve">ТОО "Pharm Service" </t>
  </si>
  <si>
    <t>14/11/2022 Время 14:12</t>
  </si>
  <si>
    <t>14/11/2022 Время 14:30</t>
  </si>
  <si>
    <t>14/11/2022 Время 14:40</t>
  </si>
  <si>
    <t>14/11/2022 Время 16:40</t>
  </si>
  <si>
    <t>15/11/2022 Время 09:37</t>
  </si>
  <si>
    <t>15/11/2022 Время 09:38</t>
  </si>
  <si>
    <t>15/11/2022 Время 10:25</t>
  </si>
  <si>
    <t>15/11/2022 Время 10:45</t>
  </si>
  <si>
    <t xml:space="preserve">15 ноября 2022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</si>
  <si>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С момента объявления и до окончательного срока приема заявок было зарегистрировано 10 конверта с ценовым предложением потенциального поставщика на участие в закупке. При вскрытии присутствовал представитель потенциального поставщика ТОО "Pharm Service".</t>
  </si>
  <si>
    <t xml:space="preserve">Увлaжнитель c ёмкоcтью </t>
  </si>
  <si>
    <t>Конвекционнaя cиcтемa обогревa пaциентa c принaдлежноcтями.</t>
  </si>
  <si>
    <t xml:space="preserve">Полнорaзмерное одеяло c мультидоcтупом  </t>
  </si>
  <si>
    <t xml:space="preserve">Очиcтитель электродов aбрaзивный </t>
  </si>
  <si>
    <t xml:space="preserve">Пинцет бaйонетный </t>
  </si>
  <si>
    <t xml:space="preserve">Рaccеивaющий электрод c гидрогелем для новорожденных </t>
  </si>
  <si>
    <t>Возврaтные электроды пaциентa</t>
  </si>
  <si>
    <t>Лaрингоcкоп</t>
  </si>
  <si>
    <t xml:space="preserve">Лaрингоcкоп для трудной интубaций </t>
  </si>
  <si>
    <t>Электроды неонaтaльные</t>
  </si>
  <si>
    <t>Префильтр для обеззaрaживaтель-очиcтитель воздухa Тион a</t>
  </si>
  <si>
    <t>Комплекcный фильтр для обеззaрaживaтель-очиcтитель воздухa Тион a</t>
  </si>
  <si>
    <t>Противоcтолбнячнaя cывороткa №5</t>
  </si>
  <si>
    <t>Контрольнaя плaзмa - 1</t>
  </si>
  <si>
    <t>Контрольнaя плaзмa - 2</t>
  </si>
  <si>
    <t>Тромбиновое время</t>
  </si>
  <si>
    <t>Реaгент AПТВ</t>
  </si>
  <si>
    <t xml:space="preserve">Фибриноген </t>
  </si>
  <si>
    <t xml:space="preserve">Промывочный рacтвор - 1  </t>
  </si>
  <si>
    <t>Промывочный  рacтвор - 2</t>
  </si>
  <si>
    <t>Кюветы aвто (1000шт/рул)</t>
  </si>
  <si>
    <t>Протромбиновое время</t>
  </si>
  <si>
    <t>Кaльция Хлорид</t>
  </si>
  <si>
    <t>Не рассмотрена</t>
  </si>
  <si>
    <t>не соответствуют требованиям предусмотренными пунктом 136 главы 10 Правил</t>
  </si>
  <si>
    <t>ТОО "Альянс Глобал Казахстан"</t>
  </si>
  <si>
    <t>ИП "GroMax"</t>
  </si>
  <si>
    <t>ТОО "Pharm Service"</t>
  </si>
  <si>
    <t>ТОО "Medalliance&amp;Company"</t>
  </si>
  <si>
    <t>ТОО "LS Corporation"</t>
  </si>
  <si>
    <t>Заявки потенциальных поставщиков: ИП "GroMax", ИП "EDM GROUP", ТОО "Альянс Глобал Казахстан", ТОО "DALEON", ТОО "LS Corporation", ТОО "Medalliance&amp;Company", ТОО "МедСервис ОРЕОН" не соответствуют требованиям предусмотренными пунктом 136 главы 10 Правил, а именно: не представление потенциальным поставщиком ценового предложения по форме, утвержденной уполномоченным органом в области здравоохранения.</t>
  </si>
  <si>
    <t xml:space="preserve">Закуп по лоту № 15 признается несостоявшимся в связи с отсутствием ценовых предложений. </t>
  </si>
  <si>
    <t>Закуп по лотам № 2, 3, 4, 5, 6, 7 признаны несостоявшимся в связи с отсутствием представленных ценовых предложений в соответствии настоящими Правилами.</t>
  </si>
  <si>
    <t xml:space="preserve">Соединитель адaптер для увлaжнителя </t>
  </si>
  <si>
    <t>Фильтр дыхательный вирусо-бактериальный тепловлагообменный Clear-Term 3</t>
  </si>
  <si>
    <t>3)</t>
  </si>
  <si>
    <t>TOO SUNMEDICA (САНМЕДИКА), БИН: 030340001599, г.Алматы, ул. Кунаева, 21Б, сумма договора 508 000,00 (пятьсот восемь тысяч) тенге</t>
  </si>
  <si>
    <t>TOO Pharm Service, БИН: 160240004922, г.Алматы, мкр.Жас Канат 44, сумма договора 8 090 800,00 (восемь миллионов девяносто тысяч восемьсот) тенге</t>
  </si>
  <si>
    <t>TOO Глобал Медикал, БИН: 120240009103, г.Алматы, мкр. Акбулак, Талдыарал 4, сумма договора 13 080 000,00 (тринадцать миллионов восемьдесят тысяч) тенге</t>
  </si>
  <si>
    <r>
      <t xml:space="preserve">Протокол №33/ЗЦП </t>
    </r>
    <r>
      <rPr>
        <b/>
        <sz val="16"/>
        <rFont val="Times New Roman"/>
        <family val="1"/>
        <charset val="204"/>
      </rPr>
      <t>от 16.11.2022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</si>
  <si>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   Главный врач ГКП на ПХВ «Центр детской неотложной медицинской помощи» УЗ г. Алматы
               __________________ А.Смагулов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</si>
</sst>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view="pageLayout" zoomScale="70" zoomScaleNormal="85" zoomScaleSheetLayoutView="100" zoomScalePageLayoutView="70" workbookViewId="0">
      <selection activeCell="B80" sqref="B80:G80"/>
    </sheetView>
  </sheetViews>
  <sheetFormatPr defaultRowHeight="18.75" x14ac:dyDescent="0.25"/>
  <cols>
    <col min="1" max="1" width="6.42578125" style="6" customWidth="1"/>
    <col min="2" max="2" width="36.140625" style="6" customWidth="1"/>
    <col min="3" max="3" width="16.140625" style="6" customWidth="1"/>
    <col min="4" max="4" width="27.7109375" style="6" customWidth="1"/>
    <col min="5" max="5" width="26.85546875" style="6" customWidth="1"/>
    <col min="6" max="6" width="20.42578125" style="6" customWidth="1"/>
    <col min="7" max="7" width="46.7109375" style="7" customWidth="1"/>
    <col min="8" max="16384" width="9.140625" style="6"/>
  </cols>
  <sheetData>
    <row r="1" spans="1:7" ht="111" customHeight="1" x14ac:dyDescent="0.25">
      <c r="A1" s="4"/>
      <c r="B1" s="5"/>
      <c r="C1" s="5"/>
      <c r="D1" s="5"/>
      <c r="E1" s="96" t="s">
        <v>111</v>
      </c>
      <c r="F1" s="97"/>
      <c r="G1" s="98"/>
    </row>
    <row r="2" spans="1:7" ht="42" customHeight="1" x14ac:dyDescent="0.25">
      <c r="A2" s="2"/>
      <c r="B2" s="90" t="s">
        <v>110</v>
      </c>
      <c r="C2" s="90"/>
      <c r="D2" s="90"/>
      <c r="E2" s="90"/>
      <c r="F2" s="90"/>
      <c r="G2" s="91"/>
    </row>
    <row r="3" spans="1:7" ht="53.25" customHeight="1" x14ac:dyDescent="0.25">
      <c r="A3" s="2"/>
      <c r="B3" s="92" t="s">
        <v>69</v>
      </c>
      <c r="C3" s="92"/>
      <c r="D3" s="92"/>
      <c r="E3" s="92"/>
      <c r="F3" s="92"/>
      <c r="G3" s="93"/>
    </row>
    <row r="4" spans="1:7" ht="84" customHeight="1" x14ac:dyDescent="0.25">
      <c r="A4" s="2"/>
      <c r="B4" s="92" t="s">
        <v>70</v>
      </c>
      <c r="C4" s="92"/>
      <c r="D4" s="92"/>
      <c r="E4" s="92"/>
      <c r="F4" s="92"/>
      <c r="G4" s="93"/>
    </row>
    <row r="5" spans="1:7" ht="37.5" x14ac:dyDescent="0.25">
      <c r="A5" s="26" t="s">
        <v>0</v>
      </c>
      <c r="B5" s="39" t="s">
        <v>1</v>
      </c>
      <c r="C5" s="39"/>
      <c r="D5" s="27" t="s">
        <v>17</v>
      </c>
      <c r="E5" s="27" t="s">
        <v>12</v>
      </c>
      <c r="F5" s="40" t="s">
        <v>15</v>
      </c>
      <c r="G5" s="40"/>
    </row>
    <row r="6" spans="1:7" ht="37.5" x14ac:dyDescent="0.25">
      <c r="A6" s="32">
        <v>1</v>
      </c>
      <c r="B6" s="37" t="s">
        <v>50</v>
      </c>
      <c r="C6" s="37"/>
      <c r="D6" s="33" t="s">
        <v>51</v>
      </c>
      <c r="E6" s="1" t="s">
        <v>94</v>
      </c>
      <c r="F6" s="38" t="s">
        <v>95</v>
      </c>
      <c r="G6" s="38"/>
    </row>
    <row r="7" spans="1:7" ht="37.5" x14ac:dyDescent="0.25">
      <c r="A7" s="32">
        <v>2</v>
      </c>
      <c r="B7" s="37" t="s">
        <v>52</v>
      </c>
      <c r="C7" s="37"/>
      <c r="D7" s="33" t="s">
        <v>61</v>
      </c>
      <c r="E7" s="1" t="s">
        <v>94</v>
      </c>
      <c r="F7" s="38" t="s">
        <v>95</v>
      </c>
      <c r="G7" s="38"/>
    </row>
    <row r="8" spans="1:7" ht="37.5" x14ac:dyDescent="0.25">
      <c r="A8" s="32">
        <v>3</v>
      </c>
      <c r="B8" s="37" t="s">
        <v>53</v>
      </c>
      <c r="C8" s="37"/>
      <c r="D8" s="33" t="s">
        <v>62</v>
      </c>
      <c r="E8" s="1" t="s">
        <v>94</v>
      </c>
      <c r="F8" s="38" t="s">
        <v>95</v>
      </c>
      <c r="G8" s="38"/>
    </row>
    <row r="9" spans="1:7" ht="37.5" x14ac:dyDescent="0.25">
      <c r="A9" s="32">
        <v>4</v>
      </c>
      <c r="B9" s="37" t="s">
        <v>54</v>
      </c>
      <c r="C9" s="37"/>
      <c r="D9" s="33" t="s">
        <v>62</v>
      </c>
      <c r="E9" s="1" t="s">
        <v>94</v>
      </c>
      <c r="F9" s="38" t="s">
        <v>95</v>
      </c>
      <c r="G9" s="38"/>
    </row>
    <row r="10" spans="1:7" ht="37.5" x14ac:dyDescent="0.25">
      <c r="A10" s="32">
        <v>5</v>
      </c>
      <c r="B10" s="37" t="s">
        <v>55</v>
      </c>
      <c r="C10" s="37"/>
      <c r="D10" s="33" t="s">
        <v>63</v>
      </c>
      <c r="E10" s="1" t="s">
        <v>94</v>
      </c>
      <c r="F10" s="38" t="s">
        <v>95</v>
      </c>
      <c r="G10" s="38"/>
    </row>
    <row r="11" spans="1:7" ht="37.5" x14ac:dyDescent="0.25">
      <c r="A11" s="32">
        <v>6</v>
      </c>
      <c r="B11" s="37" t="s">
        <v>56</v>
      </c>
      <c r="C11" s="37"/>
      <c r="D11" s="33" t="s">
        <v>64</v>
      </c>
      <c r="E11" s="1" t="s">
        <v>13</v>
      </c>
      <c r="F11" s="38"/>
      <c r="G11" s="38"/>
    </row>
    <row r="12" spans="1:7" ht="37.5" x14ac:dyDescent="0.25">
      <c r="A12" s="32">
        <v>7</v>
      </c>
      <c r="B12" s="37" t="s">
        <v>57</v>
      </c>
      <c r="C12" s="37"/>
      <c r="D12" s="33" t="s">
        <v>65</v>
      </c>
      <c r="E12" s="1" t="s">
        <v>94</v>
      </c>
      <c r="F12" s="38" t="s">
        <v>95</v>
      </c>
      <c r="G12" s="38"/>
    </row>
    <row r="13" spans="1:7" ht="37.5" x14ac:dyDescent="0.25">
      <c r="A13" s="32">
        <v>8</v>
      </c>
      <c r="B13" s="37" t="s">
        <v>58</v>
      </c>
      <c r="C13" s="37"/>
      <c r="D13" s="33" t="s">
        <v>66</v>
      </c>
      <c r="E13" s="1" t="s">
        <v>13</v>
      </c>
      <c r="F13" s="38"/>
      <c r="G13" s="38"/>
    </row>
    <row r="14" spans="1:7" ht="37.5" x14ac:dyDescent="0.25">
      <c r="A14" s="26">
        <v>9</v>
      </c>
      <c r="B14" s="37" t="s">
        <v>59</v>
      </c>
      <c r="C14" s="37"/>
      <c r="D14" s="33" t="s">
        <v>67</v>
      </c>
      <c r="E14" s="1" t="s">
        <v>94</v>
      </c>
      <c r="F14" s="38" t="s">
        <v>95</v>
      </c>
      <c r="G14" s="38"/>
    </row>
    <row r="15" spans="1:7" ht="37.5" x14ac:dyDescent="0.25">
      <c r="A15" s="29">
        <v>10</v>
      </c>
      <c r="B15" s="37" t="s">
        <v>60</v>
      </c>
      <c r="C15" s="37"/>
      <c r="D15" s="33" t="s">
        <v>68</v>
      </c>
      <c r="E15" s="1" t="s">
        <v>13</v>
      </c>
      <c r="F15" s="30"/>
      <c r="G15" s="31"/>
    </row>
    <row r="16" spans="1:7" ht="31.5" customHeight="1" thickBot="1" x14ac:dyDescent="0.3">
      <c r="A16" s="3"/>
      <c r="B16" s="94" t="s">
        <v>2</v>
      </c>
      <c r="C16" s="94"/>
      <c r="D16" s="94"/>
      <c r="E16" s="94"/>
      <c r="F16" s="94"/>
      <c r="G16" s="95"/>
    </row>
    <row r="17" spans="1:7" ht="57" thickBot="1" x14ac:dyDescent="0.3">
      <c r="A17" s="54" t="s">
        <v>3</v>
      </c>
      <c r="B17" s="55" t="s">
        <v>4</v>
      </c>
      <c r="C17" s="56" t="s">
        <v>5</v>
      </c>
      <c r="D17" s="55" t="s">
        <v>6</v>
      </c>
      <c r="E17" s="55" t="s">
        <v>7</v>
      </c>
      <c r="F17" s="55" t="s">
        <v>8</v>
      </c>
      <c r="G17" s="57" t="s">
        <v>11</v>
      </c>
    </row>
    <row r="18" spans="1:7" x14ac:dyDescent="0.25">
      <c r="A18" s="47">
        <v>1</v>
      </c>
      <c r="B18" s="48" t="s">
        <v>97</v>
      </c>
      <c r="C18" s="49">
        <v>67500</v>
      </c>
      <c r="D18" s="65" t="s">
        <v>14</v>
      </c>
      <c r="E18" s="65" t="s">
        <v>98</v>
      </c>
      <c r="F18" s="65" t="s">
        <v>47</v>
      </c>
      <c r="G18" s="76" t="s">
        <v>71</v>
      </c>
    </row>
    <row r="19" spans="1:7" x14ac:dyDescent="0.25">
      <c r="A19" s="50"/>
      <c r="B19" s="1" t="s">
        <v>98</v>
      </c>
      <c r="C19" s="43">
        <v>68500</v>
      </c>
      <c r="D19" s="44"/>
      <c r="E19" s="44"/>
      <c r="F19" s="44"/>
      <c r="G19" s="77"/>
    </row>
    <row r="20" spans="1:7" x14ac:dyDescent="0.25">
      <c r="A20" s="50"/>
      <c r="B20" s="1" t="s">
        <v>52</v>
      </c>
      <c r="C20" s="43">
        <v>69100</v>
      </c>
      <c r="D20" s="44"/>
      <c r="E20" s="44"/>
      <c r="F20" s="44"/>
      <c r="G20" s="77"/>
    </row>
    <row r="21" spans="1:7" ht="37.5" x14ac:dyDescent="0.25">
      <c r="A21" s="50"/>
      <c r="B21" s="1" t="s">
        <v>96</v>
      </c>
      <c r="C21" s="43">
        <v>59200</v>
      </c>
      <c r="D21" s="44"/>
      <c r="E21" s="44"/>
      <c r="F21" s="44"/>
      <c r="G21" s="77"/>
    </row>
    <row r="22" spans="1:7" ht="19.5" thickBot="1" x14ac:dyDescent="0.3">
      <c r="A22" s="51"/>
      <c r="B22" s="52" t="s">
        <v>54</v>
      </c>
      <c r="C22" s="53">
        <v>69200</v>
      </c>
      <c r="D22" s="66"/>
      <c r="E22" s="66"/>
      <c r="F22" s="66"/>
      <c r="G22" s="78"/>
    </row>
    <row r="23" spans="1:7" ht="24.75" customHeight="1" x14ac:dyDescent="0.25">
      <c r="A23" s="47">
        <v>2</v>
      </c>
      <c r="B23" s="48" t="s">
        <v>100</v>
      </c>
      <c r="C23" s="49">
        <v>2945138</v>
      </c>
      <c r="D23" s="82" t="s">
        <v>48</v>
      </c>
      <c r="E23" s="83"/>
      <c r="F23" s="65" t="s">
        <v>49</v>
      </c>
      <c r="G23" s="76" t="s">
        <v>72</v>
      </c>
    </row>
    <row r="24" spans="1:7" x14ac:dyDescent="0.25">
      <c r="A24" s="50"/>
      <c r="B24" s="1" t="s">
        <v>97</v>
      </c>
      <c r="C24" s="43">
        <v>2990000</v>
      </c>
      <c r="D24" s="84"/>
      <c r="E24" s="85"/>
      <c r="F24" s="44"/>
      <c r="G24" s="77"/>
    </row>
    <row r="25" spans="1:7" ht="19.5" thickBot="1" x14ac:dyDescent="0.3">
      <c r="A25" s="51"/>
      <c r="B25" s="52" t="s">
        <v>52</v>
      </c>
      <c r="C25" s="53">
        <v>3050000</v>
      </c>
      <c r="D25" s="86"/>
      <c r="E25" s="87"/>
      <c r="F25" s="66"/>
      <c r="G25" s="78"/>
    </row>
    <row r="26" spans="1:7" x14ac:dyDescent="0.25">
      <c r="A26" s="47">
        <v>3</v>
      </c>
      <c r="B26" s="48" t="s">
        <v>100</v>
      </c>
      <c r="C26" s="49">
        <v>9986</v>
      </c>
      <c r="D26" s="82" t="s">
        <v>48</v>
      </c>
      <c r="E26" s="83"/>
      <c r="F26" s="58" t="s">
        <v>49</v>
      </c>
      <c r="G26" s="76" t="s">
        <v>73</v>
      </c>
    </row>
    <row r="27" spans="1:7" x14ac:dyDescent="0.25">
      <c r="A27" s="50"/>
      <c r="B27" s="1" t="s">
        <v>97</v>
      </c>
      <c r="C27" s="43">
        <v>11500</v>
      </c>
      <c r="D27" s="84"/>
      <c r="E27" s="85"/>
      <c r="F27" s="46"/>
      <c r="G27" s="77"/>
    </row>
    <row r="28" spans="1:7" ht="19.5" thickBot="1" x14ac:dyDescent="0.3">
      <c r="A28" s="51"/>
      <c r="B28" s="52" t="s">
        <v>52</v>
      </c>
      <c r="C28" s="53">
        <v>11800</v>
      </c>
      <c r="D28" s="86"/>
      <c r="E28" s="87"/>
      <c r="F28" s="59"/>
      <c r="G28" s="78"/>
    </row>
    <row r="29" spans="1:7" x14ac:dyDescent="0.25">
      <c r="A29" s="47">
        <v>4</v>
      </c>
      <c r="B29" s="48" t="s">
        <v>100</v>
      </c>
      <c r="C29" s="49">
        <v>1758</v>
      </c>
      <c r="D29" s="67" t="s">
        <v>48</v>
      </c>
      <c r="E29" s="68"/>
      <c r="F29" s="58" t="s">
        <v>49</v>
      </c>
      <c r="G29" s="76" t="s">
        <v>74</v>
      </c>
    </row>
    <row r="30" spans="1:7" ht="19.5" thickBot="1" x14ac:dyDescent="0.3">
      <c r="A30" s="51"/>
      <c r="B30" s="52" t="s">
        <v>52</v>
      </c>
      <c r="C30" s="53">
        <v>2285</v>
      </c>
      <c r="D30" s="69"/>
      <c r="E30" s="70"/>
      <c r="F30" s="59"/>
      <c r="G30" s="78"/>
    </row>
    <row r="31" spans="1:7" x14ac:dyDescent="0.25">
      <c r="A31" s="47">
        <v>5</v>
      </c>
      <c r="B31" s="48" t="s">
        <v>100</v>
      </c>
      <c r="C31" s="49">
        <v>379250</v>
      </c>
      <c r="D31" s="67" t="s">
        <v>48</v>
      </c>
      <c r="E31" s="68"/>
      <c r="F31" s="58" t="s">
        <v>49</v>
      </c>
      <c r="G31" s="76" t="s">
        <v>75</v>
      </c>
    </row>
    <row r="32" spans="1:7" ht="37.5" x14ac:dyDescent="0.25">
      <c r="A32" s="50"/>
      <c r="B32" s="1" t="s">
        <v>99</v>
      </c>
      <c r="C32" s="43">
        <v>295000</v>
      </c>
      <c r="D32" s="71"/>
      <c r="E32" s="72"/>
      <c r="F32" s="46"/>
      <c r="G32" s="77"/>
    </row>
    <row r="33" spans="1:7" x14ac:dyDescent="0.25">
      <c r="A33" s="50"/>
      <c r="B33" s="1" t="s">
        <v>97</v>
      </c>
      <c r="C33" s="43">
        <v>400000</v>
      </c>
      <c r="D33" s="71"/>
      <c r="E33" s="72"/>
      <c r="F33" s="46"/>
      <c r="G33" s="77"/>
    </row>
    <row r="34" spans="1:7" ht="19.5" thickBot="1" x14ac:dyDescent="0.3">
      <c r="A34" s="51"/>
      <c r="B34" s="52" t="s">
        <v>52</v>
      </c>
      <c r="C34" s="53">
        <v>427250</v>
      </c>
      <c r="D34" s="69"/>
      <c r="E34" s="70"/>
      <c r="F34" s="59"/>
      <c r="G34" s="78"/>
    </row>
    <row r="35" spans="1:7" x14ac:dyDescent="0.25">
      <c r="A35" s="47">
        <v>6</v>
      </c>
      <c r="B35" s="48" t="s">
        <v>100</v>
      </c>
      <c r="C35" s="49">
        <v>18870</v>
      </c>
      <c r="D35" s="67" t="s">
        <v>48</v>
      </c>
      <c r="E35" s="68"/>
      <c r="F35" s="58" t="s">
        <v>49</v>
      </c>
      <c r="G35" s="76" t="s">
        <v>76</v>
      </c>
    </row>
    <row r="36" spans="1:7" ht="19.5" thickBot="1" x14ac:dyDescent="0.3">
      <c r="A36" s="51"/>
      <c r="B36" s="52" t="s">
        <v>52</v>
      </c>
      <c r="C36" s="53">
        <v>24890</v>
      </c>
      <c r="D36" s="69"/>
      <c r="E36" s="70"/>
      <c r="F36" s="59"/>
      <c r="G36" s="78"/>
    </row>
    <row r="37" spans="1:7" x14ac:dyDescent="0.25">
      <c r="A37" s="47">
        <v>7</v>
      </c>
      <c r="B37" s="48" t="s">
        <v>100</v>
      </c>
      <c r="C37" s="49">
        <v>6475</v>
      </c>
      <c r="D37" s="67" t="s">
        <v>48</v>
      </c>
      <c r="E37" s="68"/>
      <c r="F37" s="58" t="s">
        <v>49</v>
      </c>
      <c r="G37" s="76" t="s">
        <v>77</v>
      </c>
    </row>
    <row r="38" spans="1:7" ht="37.5" x14ac:dyDescent="0.25">
      <c r="A38" s="50"/>
      <c r="B38" s="1" t="s">
        <v>99</v>
      </c>
      <c r="C38" s="43">
        <v>5500</v>
      </c>
      <c r="D38" s="71"/>
      <c r="E38" s="72"/>
      <c r="F38" s="46"/>
      <c r="G38" s="77"/>
    </row>
    <row r="39" spans="1:7" ht="19.5" thickBot="1" x14ac:dyDescent="0.3">
      <c r="A39" s="51"/>
      <c r="B39" s="52" t="s">
        <v>52</v>
      </c>
      <c r="C39" s="53">
        <v>8125</v>
      </c>
      <c r="D39" s="69"/>
      <c r="E39" s="70"/>
      <c r="F39" s="59"/>
      <c r="G39" s="78"/>
    </row>
    <row r="40" spans="1:7" x14ac:dyDescent="0.25">
      <c r="A40" s="47">
        <v>8</v>
      </c>
      <c r="B40" s="48" t="s">
        <v>97</v>
      </c>
      <c r="C40" s="49">
        <v>1570</v>
      </c>
      <c r="D40" s="58" t="s">
        <v>14</v>
      </c>
      <c r="E40" s="58" t="s">
        <v>58</v>
      </c>
      <c r="F40" s="65" t="s">
        <v>47</v>
      </c>
      <c r="G40" s="76" t="s">
        <v>105</v>
      </c>
    </row>
    <row r="41" spans="1:7" ht="37.5" x14ac:dyDescent="0.25">
      <c r="A41" s="50"/>
      <c r="B41" s="1" t="s">
        <v>96</v>
      </c>
      <c r="C41" s="43">
        <v>2091</v>
      </c>
      <c r="D41" s="46"/>
      <c r="E41" s="46"/>
      <c r="F41" s="44"/>
      <c r="G41" s="77"/>
    </row>
    <row r="42" spans="1:7" x14ac:dyDescent="0.25">
      <c r="A42" s="50"/>
      <c r="B42" s="1" t="s">
        <v>98</v>
      </c>
      <c r="C42" s="43">
        <v>2660</v>
      </c>
      <c r="D42" s="46"/>
      <c r="E42" s="46"/>
      <c r="F42" s="44"/>
      <c r="G42" s="77"/>
    </row>
    <row r="43" spans="1:7" x14ac:dyDescent="0.25">
      <c r="A43" s="50"/>
      <c r="B43" s="1" t="s">
        <v>54</v>
      </c>
      <c r="C43" s="43">
        <v>2780</v>
      </c>
      <c r="D43" s="46"/>
      <c r="E43" s="46"/>
      <c r="F43" s="44"/>
      <c r="G43" s="77"/>
    </row>
    <row r="44" spans="1:7" ht="38.25" thickBot="1" x14ac:dyDescent="0.3">
      <c r="A44" s="51"/>
      <c r="B44" s="52" t="s">
        <v>58</v>
      </c>
      <c r="C44" s="53">
        <v>800</v>
      </c>
      <c r="D44" s="59"/>
      <c r="E44" s="59"/>
      <c r="F44" s="66"/>
      <c r="G44" s="78"/>
    </row>
    <row r="45" spans="1:7" x14ac:dyDescent="0.25">
      <c r="A45" s="47">
        <v>9</v>
      </c>
      <c r="B45" s="48" t="s">
        <v>97</v>
      </c>
      <c r="C45" s="49">
        <v>270000</v>
      </c>
      <c r="D45" s="58" t="s">
        <v>14</v>
      </c>
      <c r="E45" s="58" t="s">
        <v>58</v>
      </c>
      <c r="F45" s="65" t="s">
        <v>47</v>
      </c>
      <c r="G45" s="76" t="s">
        <v>104</v>
      </c>
    </row>
    <row r="46" spans="1:7" ht="37.5" x14ac:dyDescent="0.25">
      <c r="A46" s="50"/>
      <c r="B46" s="1" t="s">
        <v>96</v>
      </c>
      <c r="C46" s="43">
        <v>277500</v>
      </c>
      <c r="D46" s="46"/>
      <c r="E46" s="46"/>
      <c r="F46" s="44"/>
      <c r="G46" s="77"/>
    </row>
    <row r="47" spans="1:7" x14ac:dyDescent="0.25">
      <c r="A47" s="50"/>
      <c r="B47" s="1" t="s">
        <v>98</v>
      </c>
      <c r="C47" s="43">
        <v>296000</v>
      </c>
      <c r="D47" s="46"/>
      <c r="E47" s="46"/>
      <c r="F47" s="44"/>
      <c r="G47" s="77"/>
    </row>
    <row r="48" spans="1:7" x14ac:dyDescent="0.25">
      <c r="A48" s="50"/>
      <c r="B48" s="1" t="s">
        <v>54</v>
      </c>
      <c r="C48" s="43">
        <v>298250</v>
      </c>
      <c r="D48" s="46"/>
      <c r="E48" s="46"/>
      <c r="F48" s="44"/>
      <c r="G48" s="77"/>
    </row>
    <row r="49" spans="1:7" ht="38.25" thickBot="1" x14ac:dyDescent="0.3">
      <c r="A49" s="51"/>
      <c r="B49" s="52" t="s">
        <v>58</v>
      </c>
      <c r="C49" s="53">
        <v>58000</v>
      </c>
      <c r="D49" s="59"/>
      <c r="E49" s="59"/>
      <c r="F49" s="66"/>
      <c r="G49" s="78"/>
    </row>
    <row r="50" spans="1:7" ht="37.5" x14ac:dyDescent="0.25">
      <c r="A50" s="47">
        <v>10</v>
      </c>
      <c r="B50" s="48" t="s">
        <v>96</v>
      </c>
      <c r="C50" s="49">
        <v>370500</v>
      </c>
      <c r="D50" s="58" t="s">
        <v>14</v>
      </c>
      <c r="E50" s="58" t="s">
        <v>98</v>
      </c>
      <c r="F50" s="58" t="s">
        <v>47</v>
      </c>
      <c r="G50" s="76" t="s">
        <v>78</v>
      </c>
    </row>
    <row r="51" spans="1:7" x14ac:dyDescent="0.25">
      <c r="A51" s="50"/>
      <c r="B51" s="1" t="s">
        <v>98</v>
      </c>
      <c r="C51" s="43">
        <v>402000</v>
      </c>
      <c r="D51" s="46"/>
      <c r="E51" s="46"/>
      <c r="F51" s="46"/>
      <c r="G51" s="77"/>
    </row>
    <row r="52" spans="1:7" ht="19.5" thickBot="1" x14ac:dyDescent="0.3">
      <c r="A52" s="51"/>
      <c r="B52" s="52" t="s">
        <v>54</v>
      </c>
      <c r="C52" s="53">
        <v>405500</v>
      </c>
      <c r="D52" s="59"/>
      <c r="E52" s="59"/>
      <c r="F52" s="59"/>
      <c r="G52" s="78"/>
    </row>
    <row r="53" spans="1:7" ht="37.5" x14ac:dyDescent="0.25">
      <c r="A53" s="47">
        <v>11</v>
      </c>
      <c r="B53" s="48" t="s">
        <v>96</v>
      </c>
      <c r="C53" s="49">
        <v>560500</v>
      </c>
      <c r="D53" s="58" t="s">
        <v>14</v>
      </c>
      <c r="E53" s="65" t="s">
        <v>98</v>
      </c>
      <c r="F53" s="58" t="s">
        <v>47</v>
      </c>
      <c r="G53" s="76" t="s">
        <v>79</v>
      </c>
    </row>
    <row r="54" spans="1:7" x14ac:dyDescent="0.25">
      <c r="A54" s="50"/>
      <c r="B54" s="1" t="s">
        <v>98</v>
      </c>
      <c r="C54" s="43">
        <v>605500</v>
      </c>
      <c r="D54" s="46"/>
      <c r="E54" s="44"/>
      <c r="F54" s="46"/>
      <c r="G54" s="77"/>
    </row>
    <row r="55" spans="1:7" ht="19.5" thickBot="1" x14ac:dyDescent="0.3">
      <c r="A55" s="51"/>
      <c r="B55" s="52" t="s">
        <v>54</v>
      </c>
      <c r="C55" s="53">
        <v>610500</v>
      </c>
      <c r="D55" s="59"/>
      <c r="E55" s="66"/>
      <c r="F55" s="59"/>
      <c r="G55" s="78"/>
    </row>
    <row r="56" spans="1:7" ht="19.5" thickBot="1" x14ac:dyDescent="0.3">
      <c r="A56" s="62"/>
      <c r="B56" s="63" t="s">
        <v>59</v>
      </c>
      <c r="C56" s="64">
        <v>580</v>
      </c>
      <c r="D56" s="65" t="s">
        <v>14</v>
      </c>
      <c r="E56" s="65" t="s">
        <v>98</v>
      </c>
      <c r="F56" s="65" t="s">
        <v>47</v>
      </c>
      <c r="G56" s="79"/>
    </row>
    <row r="57" spans="1:7" ht="37.5" x14ac:dyDescent="0.25">
      <c r="A57" s="47">
        <v>12</v>
      </c>
      <c r="B57" s="48" t="s">
        <v>96</v>
      </c>
      <c r="C57" s="49">
        <v>2500</v>
      </c>
      <c r="D57" s="44"/>
      <c r="E57" s="44"/>
      <c r="F57" s="44"/>
      <c r="G57" s="76" t="s">
        <v>80</v>
      </c>
    </row>
    <row r="58" spans="1:7" x14ac:dyDescent="0.25">
      <c r="A58" s="50"/>
      <c r="B58" s="1" t="s">
        <v>98</v>
      </c>
      <c r="C58" s="43">
        <v>2655</v>
      </c>
      <c r="D58" s="44"/>
      <c r="E58" s="44"/>
      <c r="F58" s="44"/>
      <c r="G58" s="77"/>
    </row>
    <row r="59" spans="1:7" ht="19.5" thickBot="1" x14ac:dyDescent="0.3">
      <c r="A59" s="60"/>
      <c r="B59" s="42" t="s">
        <v>54</v>
      </c>
      <c r="C59" s="61">
        <v>2700</v>
      </c>
      <c r="D59" s="66"/>
      <c r="E59" s="66"/>
      <c r="F59" s="45"/>
      <c r="G59" s="80"/>
    </row>
    <row r="60" spans="1:7" ht="37.5" x14ac:dyDescent="0.25">
      <c r="A60" s="1">
        <v>13</v>
      </c>
      <c r="B60" s="1" t="s">
        <v>98</v>
      </c>
      <c r="C60" s="43">
        <v>16480</v>
      </c>
      <c r="D60" s="1" t="s">
        <v>14</v>
      </c>
      <c r="E60" s="1" t="s">
        <v>98</v>
      </c>
      <c r="F60" s="1" t="s">
        <v>47</v>
      </c>
      <c r="G60" s="81" t="s">
        <v>81</v>
      </c>
    </row>
    <row r="61" spans="1:7" ht="56.25" x14ac:dyDescent="0.25">
      <c r="A61" s="1">
        <v>14</v>
      </c>
      <c r="B61" s="1" t="s">
        <v>98</v>
      </c>
      <c r="C61" s="43">
        <v>23370</v>
      </c>
      <c r="D61" s="1" t="s">
        <v>14</v>
      </c>
      <c r="E61" s="1" t="s">
        <v>98</v>
      </c>
      <c r="F61" s="1" t="s">
        <v>47</v>
      </c>
      <c r="G61" s="81" t="s">
        <v>82</v>
      </c>
    </row>
    <row r="62" spans="1:7" x14ac:dyDescent="0.25">
      <c r="A62" s="1">
        <v>15</v>
      </c>
      <c r="B62" s="1"/>
      <c r="C62" s="43"/>
      <c r="D62" s="88" t="s">
        <v>48</v>
      </c>
      <c r="E62" s="89"/>
      <c r="F62" s="1" t="s">
        <v>49</v>
      </c>
      <c r="G62" s="81" t="s">
        <v>83</v>
      </c>
    </row>
    <row r="63" spans="1:7" ht="37.5" x14ac:dyDescent="0.25">
      <c r="A63" s="1">
        <v>16</v>
      </c>
      <c r="B63" s="1" t="s">
        <v>56</v>
      </c>
      <c r="C63" s="43">
        <v>143400</v>
      </c>
      <c r="D63" s="1" t="s">
        <v>14</v>
      </c>
      <c r="E63" s="1" t="s">
        <v>56</v>
      </c>
      <c r="F63" s="1" t="s">
        <v>47</v>
      </c>
      <c r="G63" s="81" t="s">
        <v>84</v>
      </c>
    </row>
    <row r="64" spans="1:7" ht="37.5" x14ac:dyDescent="0.25">
      <c r="A64" s="1">
        <v>17</v>
      </c>
      <c r="B64" s="1" t="s">
        <v>56</v>
      </c>
      <c r="C64" s="43">
        <v>143400</v>
      </c>
      <c r="D64" s="1" t="s">
        <v>14</v>
      </c>
      <c r="E64" s="1" t="s">
        <v>56</v>
      </c>
      <c r="F64" s="1" t="s">
        <v>47</v>
      </c>
      <c r="G64" s="81" t="s">
        <v>85</v>
      </c>
    </row>
    <row r="65" spans="1:7" ht="37.5" x14ac:dyDescent="0.25">
      <c r="A65" s="1">
        <v>18</v>
      </c>
      <c r="B65" s="1" t="s">
        <v>56</v>
      </c>
      <c r="C65" s="43">
        <v>31200</v>
      </c>
      <c r="D65" s="1" t="s">
        <v>14</v>
      </c>
      <c r="E65" s="1" t="s">
        <v>56</v>
      </c>
      <c r="F65" s="1" t="s">
        <v>47</v>
      </c>
      <c r="G65" s="81" t="s">
        <v>86</v>
      </c>
    </row>
    <row r="66" spans="1:7" ht="37.5" x14ac:dyDescent="0.25">
      <c r="A66" s="1">
        <v>19</v>
      </c>
      <c r="B66" s="1" t="s">
        <v>56</v>
      </c>
      <c r="C66" s="43">
        <v>46900</v>
      </c>
      <c r="D66" s="1" t="s">
        <v>14</v>
      </c>
      <c r="E66" s="1" t="s">
        <v>56</v>
      </c>
      <c r="F66" s="1" t="s">
        <v>47</v>
      </c>
      <c r="G66" s="81" t="s">
        <v>87</v>
      </c>
    </row>
    <row r="67" spans="1:7" ht="37.5" x14ac:dyDescent="0.25">
      <c r="A67" s="1">
        <v>20</v>
      </c>
      <c r="B67" s="1" t="s">
        <v>56</v>
      </c>
      <c r="C67" s="43">
        <v>160600</v>
      </c>
      <c r="D67" s="1" t="s">
        <v>14</v>
      </c>
      <c r="E67" s="1" t="s">
        <v>56</v>
      </c>
      <c r="F67" s="1" t="s">
        <v>47</v>
      </c>
      <c r="G67" s="81" t="s">
        <v>88</v>
      </c>
    </row>
    <row r="68" spans="1:7" ht="37.5" x14ac:dyDescent="0.25">
      <c r="A68" s="1">
        <v>21</v>
      </c>
      <c r="B68" s="1" t="s">
        <v>56</v>
      </c>
      <c r="C68" s="43">
        <v>32800</v>
      </c>
      <c r="D68" s="1" t="s">
        <v>14</v>
      </c>
      <c r="E68" s="1" t="s">
        <v>56</v>
      </c>
      <c r="F68" s="1" t="s">
        <v>47</v>
      </c>
      <c r="G68" s="81" t="s">
        <v>89</v>
      </c>
    </row>
    <row r="69" spans="1:7" ht="37.5" x14ac:dyDescent="0.25">
      <c r="A69" s="1">
        <v>22</v>
      </c>
      <c r="B69" s="1" t="s">
        <v>56</v>
      </c>
      <c r="C69" s="43">
        <v>70900</v>
      </c>
      <c r="D69" s="1" t="s">
        <v>14</v>
      </c>
      <c r="E69" s="1" t="s">
        <v>56</v>
      </c>
      <c r="F69" s="1" t="s">
        <v>47</v>
      </c>
      <c r="G69" s="81" t="s">
        <v>90</v>
      </c>
    </row>
    <row r="70" spans="1:7" ht="37.5" x14ac:dyDescent="0.25">
      <c r="A70" s="1">
        <v>23</v>
      </c>
      <c r="B70" s="1" t="s">
        <v>56</v>
      </c>
      <c r="C70" s="43">
        <v>237500</v>
      </c>
      <c r="D70" s="1" t="s">
        <v>14</v>
      </c>
      <c r="E70" s="1" t="s">
        <v>56</v>
      </c>
      <c r="F70" s="1" t="s">
        <v>47</v>
      </c>
      <c r="G70" s="81" t="s">
        <v>91</v>
      </c>
    </row>
    <row r="71" spans="1:7" ht="37.5" x14ac:dyDescent="0.25">
      <c r="A71" s="1">
        <v>24</v>
      </c>
      <c r="B71" s="1" t="s">
        <v>56</v>
      </c>
      <c r="C71" s="43">
        <v>65700</v>
      </c>
      <c r="D71" s="1" t="s">
        <v>14</v>
      </c>
      <c r="E71" s="1" t="s">
        <v>56</v>
      </c>
      <c r="F71" s="1" t="s">
        <v>47</v>
      </c>
      <c r="G71" s="81" t="s">
        <v>92</v>
      </c>
    </row>
    <row r="72" spans="1:7" ht="37.5" x14ac:dyDescent="0.25">
      <c r="A72" s="1">
        <v>25</v>
      </c>
      <c r="B72" s="1" t="s">
        <v>56</v>
      </c>
      <c r="C72" s="43">
        <v>20300</v>
      </c>
      <c r="D72" s="1" t="s">
        <v>14</v>
      </c>
      <c r="E72" s="1" t="s">
        <v>56</v>
      </c>
      <c r="F72" s="1" t="s">
        <v>47</v>
      </c>
      <c r="G72" s="81" t="s">
        <v>93</v>
      </c>
    </row>
    <row r="73" spans="1:7" ht="18.75" customHeight="1" x14ac:dyDescent="0.3">
      <c r="A73" s="34"/>
      <c r="B73" s="35"/>
      <c r="C73" s="35"/>
      <c r="D73" s="35"/>
      <c r="E73" s="35"/>
      <c r="F73" s="35"/>
      <c r="G73" s="36"/>
    </row>
    <row r="74" spans="1:7" ht="95.25" customHeight="1" x14ac:dyDescent="0.25">
      <c r="A74" s="73" t="s">
        <v>101</v>
      </c>
      <c r="B74" s="74"/>
      <c r="C74" s="74"/>
      <c r="D74" s="74"/>
      <c r="E74" s="74"/>
      <c r="F74" s="74"/>
      <c r="G74" s="75"/>
    </row>
    <row r="75" spans="1:7" ht="41.25" customHeight="1" x14ac:dyDescent="0.25">
      <c r="A75" s="73" t="s">
        <v>103</v>
      </c>
      <c r="B75" s="74"/>
      <c r="C75" s="74"/>
      <c r="D75" s="74"/>
      <c r="E75" s="74"/>
      <c r="F75" s="74"/>
      <c r="G75" s="75"/>
    </row>
    <row r="76" spans="1:7" ht="27" customHeight="1" x14ac:dyDescent="0.25">
      <c r="A76" s="73" t="s">
        <v>102</v>
      </c>
      <c r="B76" s="74"/>
      <c r="C76" s="74"/>
      <c r="D76" s="74"/>
      <c r="E76" s="74"/>
      <c r="F76" s="74"/>
      <c r="G76" s="75"/>
    </row>
    <row r="77" spans="1:7" ht="63.75" customHeight="1" x14ac:dyDescent="0.3">
      <c r="A77" s="99" t="s">
        <v>9</v>
      </c>
      <c r="B77" s="100"/>
      <c r="C77" s="100"/>
      <c r="D77" s="100"/>
      <c r="E77" s="100"/>
      <c r="F77" s="100"/>
      <c r="G77" s="101"/>
    </row>
    <row r="78" spans="1:7" ht="45.75" customHeight="1" x14ac:dyDescent="0.25">
      <c r="A78" s="102" t="s">
        <v>10</v>
      </c>
      <c r="B78" s="74" t="s">
        <v>108</v>
      </c>
      <c r="C78" s="74"/>
      <c r="D78" s="74"/>
      <c r="E78" s="74"/>
      <c r="F78" s="74"/>
      <c r="G78" s="75"/>
    </row>
    <row r="79" spans="1:7" ht="45.75" customHeight="1" x14ac:dyDescent="0.25">
      <c r="A79" s="102" t="s">
        <v>19</v>
      </c>
      <c r="B79" s="74" t="s">
        <v>107</v>
      </c>
      <c r="C79" s="74"/>
      <c r="D79" s="74"/>
      <c r="E79" s="74"/>
      <c r="F79" s="74"/>
      <c r="G79" s="75"/>
    </row>
    <row r="80" spans="1:7" ht="45.75" customHeight="1" x14ac:dyDescent="0.25">
      <c r="A80" s="102" t="s">
        <v>106</v>
      </c>
      <c r="B80" s="74" t="s">
        <v>109</v>
      </c>
      <c r="C80" s="74"/>
      <c r="D80" s="74"/>
      <c r="E80" s="74"/>
      <c r="F80" s="74"/>
      <c r="G80" s="75"/>
    </row>
    <row r="81" spans="1:7" x14ac:dyDescent="0.25">
      <c r="A81" s="9"/>
      <c r="B81" s="8"/>
      <c r="C81" s="8"/>
      <c r="D81" s="8"/>
      <c r="E81" s="8"/>
      <c r="F81" s="8"/>
      <c r="G81" s="10"/>
    </row>
    <row r="82" spans="1:7" x14ac:dyDescent="0.25">
      <c r="A82" s="9"/>
      <c r="B82" s="8"/>
      <c r="C82" s="8"/>
      <c r="D82" s="8"/>
      <c r="E82" s="8"/>
      <c r="F82" s="8"/>
      <c r="G82" s="10"/>
    </row>
    <row r="83" spans="1:7" x14ac:dyDescent="0.25">
      <c r="A83" s="9"/>
      <c r="B83" s="8"/>
      <c r="C83" s="8"/>
      <c r="D83" s="8"/>
      <c r="E83" s="8"/>
      <c r="F83" s="8"/>
      <c r="G83" s="10"/>
    </row>
    <row r="84" spans="1:7" x14ac:dyDescent="0.25">
      <c r="A84" s="9"/>
      <c r="B84" s="8"/>
      <c r="C84" s="8"/>
      <c r="D84" s="8"/>
      <c r="E84" s="8"/>
      <c r="F84" s="8"/>
      <c r="G84" s="10"/>
    </row>
    <row r="85" spans="1:7" x14ac:dyDescent="0.25">
      <c r="A85" s="9"/>
      <c r="B85" s="8"/>
      <c r="C85" s="8"/>
      <c r="D85" s="8"/>
      <c r="E85" s="8"/>
      <c r="F85" s="8"/>
      <c r="G85" s="10"/>
    </row>
    <row r="86" spans="1:7" x14ac:dyDescent="0.25">
      <c r="A86" s="9"/>
      <c r="B86" s="8"/>
      <c r="C86" s="8"/>
      <c r="D86" s="8"/>
      <c r="E86" s="8"/>
      <c r="F86" s="8"/>
      <c r="G86" s="10"/>
    </row>
    <row r="87" spans="1:7" x14ac:dyDescent="0.25">
      <c r="A87" s="9"/>
      <c r="B87" s="8"/>
      <c r="C87" s="8"/>
      <c r="D87" s="8"/>
      <c r="E87" s="8"/>
      <c r="F87" s="8"/>
      <c r="G87" s="10"/>
    </row>
    <row r="88" spans="1:7" x14ac:dyDescent="0.25">
      <c r="A88" s="9"/>
      <c r="B88" s="8"/>
      <c r="C88" s="8"/>
      <c r="D88" s="8"/>
      <c r="E88" s="8"/>
      <c r="F88" s="8"/>
      <c r="G88" s="10"/>
    </row>
    <row r="89" spans="1:7" x14ac:dyDescent="0.25">
      <c r="A89" s="9"/>
      <c r="B89" s="8"/>
      <c r="C89" s="8"/>
      <c r="D89" s="8"/>
      <c r="E89" s="8"/>
      <c r="F89" s="8"/>
      <c r="G89" s="10"/>
    </row>
    <row r="90" spans="1:7" x14ac:dyDescent="0.25">
      <c r="A90" s="9"/>
      <c r="B90" s="8"/>
      <c r="C90" s="8"/>
      <c r="D90" s="8"/>
      <c r="E90" s="8"/>
      <c r="F90" s="8"/>
      <c r="G90" s="10"/>
    </row>
    <row r="91" spans="1:7" x14ac:dyDescent="0.25">
      <c r="A91" s="11"/>
      <c r="B91" s="12"/>
      <c r="C91" s="12"/>
      <c r="D91" s="12"/>
      <c r="E91" s="12"/>
      <c r="F91" s="12"/>
      <c r="G91" s="13"/>
    </row>
    <row r="266" spans="3:3" x14ac:dyDescent="0.25">
      <c r="C266" s="28" t="s">
        <v>45</v>
      </c>
    </row>
    <row r="267" spans="3:3" x14ac:dyDescent="0.25">
      <c r="C267" s="6" t="s">
        <v>46</v>
      </c>
    </row>
  </sheetData>
  <mergeCells count="88">
    <mergeCell ref="A75:G75"/>
    <mergeCell ref="A76:G76"/>
    <mergeCell ref="B80:G80"/>
    <mergeCell ref="D62:E62"/>
    <mergeCell ref="D29:E30"/>
    <mergeCell ref="D31:E34"/>
    <mergeCell ref="D35:E36"/>
    <mergeCell ref="D37:E39"/>
    <mergeCell ref="E56:E59"/>
    <mergeCell ref="D56:D59"/>
    <mergeCell ref="F56:F59"/>
    <mergeCell ref="D53:D55"/>
    <mergeCell ref="E53:E55"/>
    <mergeCell ref="F18:F22"/>
    <mergeCell ref="F23:F25"/>
    <mergeCell ref="F26:F28"/>
    <mergeCell ref="F29:F30"/>
    <mergeCell ref="F31:F34"/>
    <mergeCell ref="F35:F36"/>
    <mergeCell ref="F37:F39"/>
    <mergeCell ref="F40:F44"/>
    <mergeCell ref="F45:F49"/>
    <mergeCell ref="F50:F52"/>
    <mergeCell ref="F53:F55"/>
    <mergeCell ref="D40:D44"/>
    <mergeCell ref="E40:E44"/>
    <mergeCell ref="D45:D49"/>
    <mergeCell ref="E45:E49"/>
    <mergeCell ref="D50:D52"/>
    <mergeCell ref="E50:E52"/>
    <mergeCell ref="D23:E25"/>
    <mergeCell ref="D26:E28"/>
    <mergeCell ref="A53:A55"/>
    <mergeCell ref="A57:A59"/>
    <mergeCell ref="G18:G22"/>
    <mergeCell ref="G23:G25"/>
    <mergeCell ref="G26:G28"/>
    <mergeCell ref="G29:G30"/>
    <mergeCell ref="G31:G34"/>
    <mergeCell ref="G35:G36"/>
    <mergeCell ref="G37:G39"/>
    <mergeCell ref="G40:G44"/>
    <mergeCell ref="G45:G49"/>
    <mergeCell ref="G50:G52"/>
    <mergeCell ref="G53:G55"/>
    <mergeCell ref="G57:G59"/>
    <mergeCell ref="D18:D22"/>
    <mergeCell ref="E18:E22"/>
    <mergeCell ref="A35:A36"/>
    <mergeCell ref="A37:A39"/>
    <mergeCell ref="A40:A44"/>
    <mergeCell ref="A45:A49"/>
    <mergeCell ref="A50:A52"/>
    <mergeCell ref="A18:A22"/>
    <mergeCell ref="A23:A25"/>
    <mergeCell ref="A26:A28"/>
    <mergeCell ref="A29:A30"/>
    <mergeCell ref="A31:A34"/>
    <mergeCell ref="B11:C11"/>
    <mergeCell ref="B15:C15"/>
    <mergeCell ref="B79:G79"/>
    <mergeCell ref="B78:G78"/>
    <mergeCell ref="E1:G1"/>
    <mergeCell ref="B2:G2"/>
    <mergeCell ref="B3:G3"/>
    <mergeCell ref="B4:G4"/>
    <mergeCell ref="B16:G16"/>
    <mergeCell ref="B5:C5"/>
    <mergeCell ref="F5:G5"/>
    <mergeCell ref="B14:C14"/>
    <mergeCell ref="F14:G14"/>
    <mergeCell ref="B6:C6"/>
    <mergeCell ref="A77:G77"/>
    <mergeCell ref="A74:G74"/>
    <mergeCell ref="B12:C12"/>
    <mergeCell ref="B13:C13"/>
    <mergeCell ref="F6:G6"/>
    <mergeCell ref="F7:G7"/>
    <mergeCell ref="F8:G8"/>
    <mergeCell ref="F9:G9"/>
    <mergeCell ref="F10:G10"/>
    <mergeCell ref="F11:G11"/>
    <mergeCell ref="F12:G12"/>
    <mergeCell ref="F13:G13"/>
    <mergeCell ref="B7:C7"/>
    <mergeCell ref="B8:C8"/>
    <mergeCell ref="B9:C9"/>
    <mergeCell ref="B10:C10"/>
  </mergeCells>
  <pageMargins left="0.2727941176470588" right="0.27928921568627452" top="0.32572916666666668" bottom="0.63238636363636369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4" t="s">
        <v>3</v>
      </c>
      <c r="C2" s="14" t="s">
        <v>20</v>
      </c>
      <c r="D2" s="14" t="s">
        <v>21</v>
      </c>
      <c r="E2" s="15" t="s">
        <v>22</v>
      </c>
      <c r="F2" s="15" t="s">
        <v>23</v>
      </c>
      <c r="G2" s="14" t="s">
        <v>24</v>
      </c>
    </row>
    <row r="3" spans="2:9" ht="24" x14ac:dyDescent="0.25">
      <c r="B3" s="16">
        <v>1</v>
      </c>
      <c r="C3" s="17" t="s">
        <v>25</v>
      </c>
      <c r="D3" s="16" t="s">
        <v>26</v>
      </c>
      <c r="E3" s="18">
        <v>100</v>
      </c>
      <c r="F3" s="18">
        <v>14750</v>
      </c>
      <c r="G3" s="19">
        <v>1475000</v>
      </c>
      <c r="H3">
        <v>14700</v>
      </c>
      <c r="I3">
        <f>E3*H3</f>
        <v>1470000</v>
      </c>
    </row>
    <row r="4" spans="2:9" ht="36" x14ac:dyDescent="0.25">
      <c r="B4" s="16">
        <v>2</v>
      </c>
      <c r="C4" s="17" t="s">
        <v>27</v>
      </c>
      <c r="D4" s="16" t="s">
        <v>26</v>
      </c>
      <c r="E4" s="18">
        <v>100</v>
      </c>
      <c r="F4" s="18">
        <v>3750</v>
      </c>
      <c r="G4" s="19">
        <v>375000</v>
      </c>
      <c r="H4">
        <v>3700</v>
      </c>
      <c r="I4">
        <f>E4*H4</f>
        <v>370000</v>
      </c>
    </row>
    <row r="5" spans="2:9" x14ac:dyDescent="0.25">
      <c r="B5" s="16">
        <v>3</v>
      </c>
      <c r="C5" s="20" t="s">
        <v>28</v>
      </c>
      <c r="D5" s="21" t="s">
        <v>29</v>
      </c>
      <c r="E5" s="22">
        <v>300</v>
      </c>
      <c r="F5" s="22">
        <v>1350</v>
      </c>
      <c r="G5" s="19">
        <v>405000</v>
      </c>
      <c r="I5" s="25">
        <f>SUM(I3:I4)</f>
        <v>1840000</v>
      </c>
    </row>
    <row r="6" spans="2:9" x14ac:dyDescent="0.25">
      <c r="B6" s="16">
        <v>4</v>
      </c>
      <c r="C6" s="20" t="s">
        <v>30</v>
      </c>
      <c r="D6" s="21" t="s">
        <v>29</v>
      </c>
      <c r="E6" s="22">
        <v>7000</v>
      </c>
      <c r="F6" s="22">
        <v>310</v>
      </c>
      <c r="G6" s="19">
        <v>2170000</v>
      </c>
    </row>
    <row r="7" spans="2:9" x14ac:dyDescent="0.25">
      <c r="B7" s="16">
        <v>5</v>
      </c>
      <c r="C7" s="20" t="s">
        <v>31</v>
      </c>
      <c r="D7" s="21" t="s">
        <v>29</v>
      </c>
      <c r="E7" s="22">
        <v>7000</v>
      </c>
      <c r="F7" s="22">
        <v>405</v>
      </c>
      <c r="G7" s="19">
        <v>2835000</v>
      </c>
    </row>
    <row r="8" spans="2:9" x14ac:dyDescent="0.25">
      <c r="B8" s="16">
        <v>6</v>
      </c>
      <c r="C8" s="20" t="s">
        <v>28</v>
      </c>
      <c r="D8" s="21" t="s">
        <v>32</v>
      </c>
      <c r="E8" s="22">
        <v>100</v>
      </c>
      <c r="F8" s="22">
        <v>570</v>
      </c>
      <c r="G8" s="19">
        <v>57000</v>
      </c>
    </row>
    <row r="9" spans="2:9" x14ac:dyDescent="0.25">
      <c r="B9" s="16">
        <v>7</v>
      </c>
      <c r="C9" s="20" t="s">
        <v>16</v>
      </c>
      <c r="D9" s="21" t="s">
        <v>29</v>
      </c>
      <c r="E9" s="22">
        <v>17600</v>
      </c>
      <c r="F9" s="22">
        <v>106.35</v>
      </c>
      <c r="G9" s="19">
        <v>1871760</v>
      </c>
    </row>
    <row r="10" spans="2:9" x14ac:dyDescent="0.25">
      <c r="B10" s="16">
        <v>8</v>
      </c>
      <c r="C10" s="20" t="s">
        <v>33</v>
      </c>
      <c r="D10" s="21" t="s">
        <v>34</v>
      </c>
      <c r="E10" s="22">
        <v>750</v>
      </c>
      <c r="F10" s="22">
        <v>13.3</v>
      </c>
      <c r="G10" s="19">
        <v>9975</v>
      </c>
    </row>
    <row r="11" spans="2:9" x14ac:dyDescent="0.25">
      <c r="B11" s="16">
        <v>9</v>
      </c>
      <c r="C11" s="20" t="s">
        <v>35</v>
      </c>
      <c r="D11" s="21" t="s">
        <v>36</v>
      </c>
      <c r="E11" s="22">
        <v>1000</v>
      </c>
      <c r="F11" s="22">
        <v>130.85</v>
      </c>
      <c r="G11" s="19">
        <v>130850</v>
      </c>
    </row>
    <row r="12" spans="2:9" x14ac:dyDescent="0.25">
      <c r="B12" s="16">
        <v>10</v>
      </c>
      <c r="C12" s="20" t="s">
        <v>37</v>
      </c>
      <c r="D12" s="21" t="s">
        <v>29</v>
      </c>
      <c r="E12" s="22">
        <v>20</v>
      </c>
      <c r="F12" s="22">
        <v>150186.28</v>
      </c>
      <c r="G12" s="19">
        <v>3003725.6</v>
      </c>
    </row>
    <row r="13" spans="2:9" x14ac:dyDescent="0.25">
      <c r="B13" s="16">
        <v>11</v>
      </c>
      <c r="C13" s="20" t="s">
        <v>18</v>
      </c>
      <c r="D13" s="21" t="s">
        <v>29</v>
      </c>
      <c r="E13" s="22">
        <v>3000</v>
      </c>
      <c r="F13" s="22">
        <v>389.1</v>
      </c>
      <c r="G13" s="19">
        <v>1167300</v>
      </c>
    </row>
    <row r="14" spans="2:9" x14ac:dyDescent="0.25">
      <c r="B14" s="16">
        <v>12</v>
      </c>
      <c r="C14" s="20" t="s">
        <v>18</v>
      </c>
      <c r="D14" s="21" t="s">
        <v>29</v>
      </c>
      <c r="E14" s="22">
        <v>13000</v>
      </c>
      <c r="F14" s="22">
        <v>146.12</v>
      </c>
      <c r="G14" s="19">
        <v>1899560</v>
      </c>
    </row>
    <row r="15" spans="2:9" x14ac:dyDescent="0.25">
      <c r="B15" s="16">
        <v>13</v>
      </c>
      <c r="C15" s="20" t="s">
        <v>38</v>
      </c>
      <c r="D15" s="21" t="s">
        <v>26</v>
      </c>
      <c r="E15" s="22">
        <v>100</v>
      </c>
      <c r="F15" s="23">
        <v>2545</v>
      </c>
      <c r="G15" s="19">
        <v>254500</v>
      </c>
    </row>
    <row r="16" spans="2:9" ht="24" x14ac:dyDescent="0.25">
      <c r="B16" s="16">
        <v>14</v>
      </c>
      <c r="C16" s="20" t="s">
        <v>39</v>
      </c>
      <c r="D16" s="21" t="s">
        <v>26</v>
      </c>
      <c r="E16" s="22">
        <v>250</v>
      </c>
      <c r="F16" s="23">
        <v>2545</v>
      </c>
      <c r="G16" s="19">
        <v>636250</v>
      </c>
    </row>
    <row r="17" spans="2:9" ht="24" x14ac:dyDescent="0.25">
      <c r="B17" s="16">
        <v>15</v>
      </c>
      <c r="C17" s="20" t="s">
        <v>40</v>
      </c>
      <c r="D17" s="21" t="s">
        <v>26</v>
      </c>
      <c r="E17" s="22">
        <v>100</v>
      </c>
      <c r="F17" s="23">
        <v>2545</v>
      </c>
      <c r="G17" s="19">
        <v>254500</v>
      </c>
    </row>
    <row r="18" spans="2:9" x14ac:dyDescent="0.25">
      <c r="B18" s="16">
        <v>16</v>
      </c>
      <c r="C18" s="20" t="s">
        <v>41</v>
      </c>
      <c r="D18" s="21" t="s">
        <v>29</v>
      </c>
      <c r="E18" s="22">
        <v>48</v>
      </c>
      <c r="F18" s="23">
        <v>31886.95</v>
      </c>
      <c r="G18" s="19">
        <v>1530573.6</v>
      </c>
      <c r="I18" s="25"/>
    </row>
    <row r="19" spans="2:9" x14ac:dyDescent="0.25">
      <c r="B19" s="16">
        <v>17</v>
      </c>
      <c r="C19" s="20" t="s">
        <v>42</v>
      </c>
      <c r="D19" s="21" t="s">
        <v>43</v>
      </c>
      <c r="E19" s="22">
        <v>40</v>
      </c>
      <c r="F19" s="23">
        <v>6000</v>
      </c>
      <c r="G19" s="19">
        <v>240000</v>
      </c>
      <c r="I19" s="25"/>
    </row>
    <row r="20" spans="2:9" x14ac:dyDescent="0.25">
      <c r="B20" s="41" t="s">
        <v>44</v>
      </c>
      <c r="C20" s="41"/>
      <c r="D20" s="41"/>
      <c r="E20" s="41"/>
      <c r="F20" s="41"/>
      <c r="G20" s="24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2022-11-02T08:51:50Z</cp:lastPrinted>
  <dcterms:created xsi:type="dcterms:W3CDTF">2020-03-11T04:02:31Z</dcterms:created>
  <dcterms:modified xsi:type="dcterms:W3CDTF">2022-11-17T14:42:31Z</dcterms:modified>
</cp:coreProperties>
</file>