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45" yWindow="-15" windowWidth="14685" windowHeight="11205"/>
  </bookViews>
  <sheets>
    <sheet name="Лист1" sheetId="1" r:id="rId1"/>
    <sheet name="Лист2" sheetId="2" r:id="rId2"/>
  </sheets>
  <definedNames>
    <definedName name="_xlnm.Print_Area" localSheetId="0">Лист1!$A$2:$G$38</definedName>
  </definedNames>
  <calcPr calcId="145621" refMode="R1C1"/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<sst xmlns="http://schemas.openxmlformats.org/spreadsheetml/2006/main" count="177" uniqueCount="96">
  <si>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</si>
  <si>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</si>
  <si>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</si>
  <si>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</si>
  <si>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</si>
  <si>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</si>
  <si>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</si>
  <si>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</si>
  <si>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</si>
  <si>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</si>
  <si>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</si>
  <si>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</si>
  <si>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</si>
  <si>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</si>
  <si>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</si>
  <si>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</si>
  <si>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Натрия хлорид</t>
  </si>
  <si>
    <t xml:space="preserve">Дата и время регистрации заявки </t>
  </si>
  <si>
    <t>Глюкоза</t>
  </si>
  <si>
    <t>2)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</si>
  <si>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</si>
  <si>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</si>
  <si>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</si>
  <si>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</si>
  <si>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</si>
  <si>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</si>
  <si>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</si>
  <si>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</si>
  <si>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</si>
  <si>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</si>
  <si>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</si>
  <si>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</si>
  <si>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</si>
  <si>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</si>
  <si>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</si>
  <si>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</si>
  <si>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</si>
  <si>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</si>
  <si>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</si>
  <si>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</si>
  <si>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</si>
  <si>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</si>
  <si>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</si>
  <si>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</si>
  <si>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</si>
  <si>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3)</t>
  </si>
  <si>
    <t>++</t>
  </si>
  <si>
    <t xml:space="preserve">            </t>
  </si>
  <si>
    <t xml:space="preserve"> </t>
  </si>
  <si>
    <t>4)</t>
  </si>
  <si>
    <t>TOO Pharm Service</t>
  </si>
  <si>
    <t>25.11.2022 Время 10:55</t>
  </si>
  <si>
    <t>25.11.2022 Время 10:48</t>
  </si>
  <si>
    <t>ТОО Гелика</t>
  </si>
  <si>
    <t>22.11.2022 Время 14:40</t>
  </si>
  <si>
    <t>ТОО Medalliance&amp;Company</t>
  </si>
  <si>
    <t>23.11.2022 Время 14:40</t>
  </si>
  <si>
    <t>24.11.2022 Время 15:28</t>
  </si>
  <si>
    <t>ТОО A-37</t>
  </si>
  <si>
    <t>25.11.2022 Время 09:50</t>
  </si>
  <si>
    <t>ТОО Medical Solutions Kazakhstan</t>
  </si>
  <si>
    <t>24.11.2022 Время 16:37</t>
  </si>
  <si>
    <t xml:space="preserve">25 ноября 2022 г. в 12 часов 00 минут по адресу: г. Алматы, ул. Манаса 40, была произведена процедура вскрытия конвертов с заявками на участие по закупу товаров способом запроса ценовых предложении. </t>
  </si>
  <si>
    <t>ТОО Жайик-AS</t>
  </si>
  <si>
    <t>Противостолбнячная сыворотка концентрированная (3000 МЕ), разведенная 1 мл. 5 комплектов. ПСС.</t>
  </si>
  <si>
    <t>Раствор эуфиллина 1% 300,0</t>
  </si>
  <si>
    <t>Никотиновая кислота 0,5%</t>
  </si>
  <si>
    <t xml:space="preserve">Буферный раствор </t>
  </si>
  <si>
    <t>Паста Шнырева 100 гр</t>
  </si>
  <si>
    <t>Биполярный Пинцет байонетный</t>
  </si>
  <si>
    <t>Возвратный электрод пациента</t>
  </si>
  <si>
    <t>Датчик кислородный для аппарата</t>
  </si>
  <si>
    <t>Простыня фильтрующая к кровати лечебно-ожоговой и противопролежной</t>
  </si>
  <si>
    <t xml:space="preserve">Конвекционная система обогрева пациента Warm Touch 6000 с принадлежностями </t>
  </si>
  <si>
    <t>Полноразмерное одеяло с мультидоступом, взрослое для аппарата Warm Touch</t>
  </si>
  <si>
    <t>Очиститель электродов абразивный Lectrobrasive</t>
  </si>
  <si>
    <t>Возвратные электроды пациента: для взрослых</t>
  </si>
  <si>
    <t>ИП EDM Group</t>
  </si>
  <si>
    <t>Шунтирующая система Ultra Small (ультрамалая)</t>
  </si>
  <si>
    <t>Линейный датчик для ультразвукового аппарата</t>
  </si>
  <si>
    <t>С момента объявления и до окончательного срока приема заявок было зарегистрировано 5 конвертов с ценовым предложением потенциального поставщика на участие в закупке. При вскрытии присутствовали представители потенциального поставщика ИП "EDM Group"</t>
  </si>
  <si>
    <r>
      <t xml:space="preserve">Протокол №34/ЗЦП </t>
    </r>
    <r>
      <rPr>
        <b/>
        <sz val="16"/>
        <rFont val="Times New Roman"/>
        <family val="1"/>
        <charset val="204"/>
      </rPr>
      <t>от 25.11.2022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</si>
  <si>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t>Закуп не состоялся</t>
  </si>
  <si>
    <t xml:space="preserve">Закуп по лотам № 5, 8 признается несостоявшимся в связи с отсутствием ценовых предложений. </t>
  </si>
  <si>
    <t>п.139 Главы 10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</si>
  <si>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врача ГКП на ПХВ «Центр детской неотложной медицинской помощи» УЗ г. Алматы
               __________________ А.Смагулов</t>
    </r>
  </si>
  <si>
    <t>TOO Medalliance&amp;Company БИН: 160340020056, г.Алматы, ул.Тимирязева 42, оф.234 сумма договора 1 230 000,00 (один миллион двести тридцать тысяч) тенге</t>
  </si>
  <si>
    <t>ИП EDM Group ИИН: 880208402888, г.Алматы, ул.Кара жорга, 17Б, сумма договора 8 570 000,00 (восемь миллионов пятьсот семьдесят тысяч) тенге</t>
  </si>
  <si>
    <t>TOO Pharm Service, БИН: 160240004922, г.Алматы, мкр.Жас Канат 44, сумма договора 924 000,00 (девятьсот двадцать четыре тысячи) тенге</t>
  </si>
  <si>
    <t>5)</t>
  </si>
  <si>
    <t>ТОО Жайик-AS БИН: 040840006381, город Алматы, ул.Гагарина 10,56, сумма договора 157 120,00 (сто пятьдесят семь тысяч сто двадцать) тенге</t>
  </si>
  <si>
    <t>ТОО Гелика БИН: 001140000601, город Петропавлвск, ул.Маяковского 95, сумма договора 360 000,00 (триста шестьдесят тысяч) тенге</t>
  </si>
  <si>
    <t>ТОО Medical Solutions Kazakhstan БИН: 160740013553, город Алматы, ул.Шарипова 32, сумма договора 4 564 000,00 (четыре миллиона пятьсот шестьдесят четыре тысячи) тенге</t>
  </si>
  <si>
    <t>ТОО А-37 БИН: 051140004027,  г.Алматы, ул.Тимирязева 42, к.15 сумма договора 1 168 050,00 (один миллион сто шестьдесят восемь тысяч пятьдесят) тенге</t>
  </si>
  <si>
    <t>6)</t>
  </si>
  <si>
    <t>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</si>
</sst>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showWhiteSpace="0" view="pageLayout" topLeftCell="A37" zoomScale="55" zoomScaleNormal="85" zoomScaleSheetLayoutView="100" zoomScalePageLayoutView="55" workbookViewId="0">
      <selection activeCell="E17" sqref="E17"/>
    </sheetView>
  </sheetViews>
  <sheetFormatPr defaultRowHeight="18.75" x14ac:dyDescent="0.25"/>
  <cols>
    <col min="1" max="1" width="7.85546875" style="4" customWidth="1"/>
    <col min="2" max="2" width="36.42578125" style="4" customWidth="1"/>
    <col min="3" max="3" width="16.5703125" style="4" customWidth="1"/>
    <col min="4" max="4" width="30.28515625" style="4" customWidth="1"/>
    <col min="5" max="5" width="26" style="4" customWidth="1"/>
    <col min="6" max="6" width="22.140625" style="4" customWidth="1"/>
    <col min="7" max="7" width="46.7109375" style="5" customWidth="1"/>
    <col min="8" max="16384" width="9.140625" style="4"/>
  </cols>
  <sheetData>
    <row r="1" spans="1:7" ht="108" customHeight="1" x14ac:dyDescent="0.25">
      <c r="A1" s="3"/>
      <c r="B1" s="42"/>
      <c r="C1" s="42"/>
      <c r="D1" s="42"/>
      <c r="E1" s="58" t="s">
        <v>85</v>
      </c>
      <c r="F1" s="59"/>
      <c r="G1" s="60"/>
    </row>
    <row r="2" spans="1:7" ht="27" customHeight="1" x14ac:dyDescent="0.25">
      <c r="A2" s="2"/>
      <c r="B2" s="43" t="s">
        <v>81</v>
      </c>
      <c r="C2" s="43"/>
      <c r="D2" s="43"/>
      <c r="E2" s="43"/>
      <c r="F2" s="43"/>
      <c r="G2" s="44"/>
    </row>
    <row r="3" spans="1:7" ht="79.5" customHeight="1" x14ac:dyDescent="0.25">
      <c r="A3" s="2"/>
      <c r="B3" s="45" t="s">
        <v>62</v>
      </c>
      <c r="C3" s="45"/>
      <c r="D3" s="45"/>
      <c r="E3" s="45"/>
      <c r="F3" s="45"/>
      <c r="G3" s="46"/>
    </row>
    <row r="4" spans="1:7" ht="75.75" customHeight="1" x14ac:dyDescent="0.25">
      <c r="A4" s="2"/>
      <c r="B4" s="45" t="s">
        <v>80</v>
      </c>
      <c r="C4" s="45"/>
      <c r="D4" s="45"/>
      <c r="E4" s="45"/>
      <c r="F4" s="45"/>
      <c r="G4" s="46"/>
    </row>
    <row r="5" spans="1:7" ht="37.5" x14ac:dyDescent="0.25">
      <c r="A5" s="24" t="s">
        <v>0</v>
      </c>
      <c r="B5" s="35" t="s">
        <v>1</v>
      </c>
      <c r="C5" s="35"/>
      <c r="D5" s="25" t="s">
        <v>17</v>
      </c>
      <c r="E5" s="25" t="s">
        <v>12</v>
      </c>
      <c r="F5" s="36" t="s">
        <v>15</v>
      </c>
      <c r="G5" s="36"/>
    </row>
    <row r="6" spans="1:7" x14ac:dyDescent="0.25">
      <c r="A6" s="24">
        <v>1</v>
      </c>
      <c r="B6" s="37" t="s">
        <v>50</v>
      </c>
      <c r="C6" s="37"/>
      <c r="D6" s="26" t="s">
        <v>51</v>
      </c>
      <c r="E6" s="1" t="s">
        <v>13</v>
      </c>
      <c r="F6" s="38"/>
      <c r="G6" s="38"/>
    </row>
    <row r="7" spans="1:7" x14ac:dyDescent="0.25">
      <c r="A7" s="28">
        <v>2</v>
      </c>
      <c r="B7" s="39" t="s">
        <v>63</v>
      </c>
      <c r="C7" s="40"/>
      <c r="D7" s="26" t="s">
        <v>52</v>
      </c>
      <c r="E7" s="1" t="s">
        <v>13</v>
      </c>
      <c r="F7" s="29"/>
      <c r="G7" s="30"/>
    </row>
    <row r="8" spans="1:7" x14ac:dyDescent="0.25">
      <c r="A8" s="28">
        <v>3</v>
      </c>
      <c r="B8" s="39" t="s">
        <v>53</v>
      </c>
      <c r="C8" s="40"/>
      <c r="D8" s="26" t="s">
        <v>54</v>
      </c>
      <c r="E8" s="1" t="s">
        <v>13</v>
      </c>
      <c r="F8" s="29"/>
      <c r="G8" s="30"/>
    </row>
    <row r="9" spans="1:7" x14ac:dyDescent="0.25">
      <c r="A9" s="28">
        <v>4</v>
      </c>
      <c r="B9" s="39" t="s">
        <v>55</v>
      </c>
      <c r="C9" s="40"/>
      <c r="D9" s="26" t="s">
        <v>56</v>
      </c>
      <c r="E9" s="1" t="s">
        <v>13</v>
      </c>
      <c r="F9" s="29"/>
      <c r="G9" s="30"/>
    </row>
    <row r="10" spans="1:7" x14ac:dyDescent="0.25">
      <c r="A10" s="28">
        <v>5</v>
      </c>
      <c r="B10" s="39" t="s">
        <v>77</v>
      </c>
      <c r="C10" s="40"/>
      <c r="D10" s="26" t="s">
        <v>57</v>
      </c>
      <c r="E10" s="1" t="s">
        <v>13</v>
      </c>
      <c r="F10" s="29"/>
      <c r="G10" s="30"/>
    </row>
    <row r="11" spans="1:7" x14ac:dyDescent="0.25">
      <c r="A11" s="28">
        <v>6</v>
      </c>
      <c r="B11" s="39" t="s">
        <v>58</v>
      </c>
      <c r="C11" s="40"/>
      <c r="D11" s="26" t="s">
        <v>59</v>
      </c>
      <c r="E11" s="1" t="s">
        <v>13</v>
      </c>
      <c r="F11" s="29"/>
      <c r="G11" s="30"/>
    </row>
    <row r="12" spans="1:7" x14ac:dyDescent="0.25">
      <c r="A12" s="28">
        <v>7</v>
      </c>
      <c r="B12" s="39" t="s">
        <v>60</v>
      </c>
      <c r="C12" s="40"/>
      <c r="D12" s="26" t="s">
        <v>61</v>
      </c>
      <c r="E12" s="1" t="s">
        <v>13</v>
      </c>
      <c r="F12" s="29"/>
      <c r="G12" s="30"/>
    </row>
    <row r="13" spans="1:7" s="87" customFormat="1" ht="35.25" customHeight="1" x14ac:dyDescent="0.3">
      <c r="A13" s="84"/>
      <c r="B13" s="85" t="s">
        <v>2</v>
      </c>
      <c r="C13" s="85"/>
      <c r="D13" s="85"/>
      <c r="E13" s="85"/>
      <c r="F13" s="85"/>
      <c r="G13" s="86"/>
    </row>
    <row r="14" spans="1:7" ht="57" thickBot="1" x14ac:dyDescent="0.3">
      <c r="A14" s="31" t="s">
        <v>3</v>
      </c>
      <c r="B14" s="31" t="s">
        <v>4</v>
      </c>
      <c r="C14" s="61" t="s">
        <v>5</v>
      </c>
      <c r="D14" s="31" t="s">
        <v>6</v>
      </c>
      <c r="E14" s="31" t="s">
        <v>7</v>
      </c>
      <c r="F14" s="31" t="s">
        <v>8</v>
      </c>
      <c r="G14" s="31" t="s">
        <v>11</v>
      </c>
    </row>
    <row r="15" spans="1:7" ht="57" thickBot="1" x14ac:dyDescent="0.3">
      <c r="A15" s="62">
        <v>1</v>
      </c>
      <c r="B15" s="63" t="s">
        <v>77</v>
      </c>
      <c r="C15" s="64">
        <v>3050000</v>
      </c>
      <c r="D15" s="63" t="s">
        <v>14</v>
      </c>
      <c r="E15" s="63" t="s">
        <v>77</v>
      </c>
      <c r="F15" s="65" t="s">
        <v>84</v>
      </c>
      <c r="G15" s="66" t="s">
        <v>73</v>
      </c>
    </row>
    <row r="16" spans="1:7" ht="57" thickBot="1" x14ac:dyDescent="0.3">
      <c r="A16" s="62">
        <v>2</v>
      </c>
      <c r="B16" s="63" t="s">
        <v>77</v>
      </c>
      <c r="C16" s="64">
        <v>11800</v>
      </c>
      <c r="D16" s="63" t="s">
        <v>14</v>
      </c>
      <c r="E16" s="63" t="s">
        <v>77</v>
      </c>
      <c r="F16" s="65" t="s">
        <v>84</v>
      </c>
      <c r="G16" s="66" t="s">
        <v>74</v>
      </c>
    </row>
    <row r="17" spans="1:8" ht="38.25" thickBot="1" x14ac:dyDescent="0.3">
      <c r="A17" s="62">
        <v>3</v>
      </c>
      <c r="B17" s="63" t="s">
        <v>77</v>
      </c>
      <c r="C17" s="64">
        <v>2200</v>
      </c>
      <c r="D17" s="63" t="s">
        <v>14</v>
      </c>
      <c r="E17" s="63" t="s">
        <v>77</v>
      </c>
      <c r="F17" s="65" t="s">
        <v>84</v>
      </c>
      <c r="G17" s="66" t="s">
        <v>75</v>
      </c>
    </row>
    <row r="18" spans="1:8" ht="37.5" customHeight="1" x14ac:dyDescent="0.25">
      <c r="A18" s="67">
        <v>4</v>
      </c>
      <c r="B18" s="68" t="s">
        <v>77</v>
      </c>
      <c r="C18" s="69">
        <v>290000</v>
      </c>
      <c r="D18" s="70" t="s">
        <v>14</v>
      </c>
      <c r="E18" s="70" t="s">
        <v>55</v>
      </c>
      <c r="F18" s="71" t="s">
        <v>84</v>
      </c>
      <c r="G18" s="81" t="s">
        <v>69</v>
      </c>
    </row>
    <row r="19" spans="1:8" ht="19.5" thickBot="1" x14ac:dyDescent="0.3">
      <c r="A19" s="73"/>
      <c r="B19" s="74" t="s">
        <v>55</v>
      </c>
      <c r="C19" s="75">
        <v>250000</v>
      </c>
      <c r="D19" s="76"/>
      <c r="E19" s="76"/>
      <c r="F19" s="77"/>
      <c r="G19" s="82"/>
    </row>
    <row r="20" spans="1:8" ht="19.5" thickBot="1" x14ac:dyDescent="0.3">
      <c r="A20" s="62">
        <v>5</v>
      </c>
      <c r="B20" s="79" t="s">
        <v>82</v>
      </c>
      <c r="C20" s="79"/>
      <c r="D20" s="79"/>
      <c r="E20" s="79"/>
      <c r="F20" s="79"/>
      <c r="G20" s="80"/>
    </row>
    <row r="21" spans="1:8" ht="37.5" x14ac:dyDescent="0.25">
      <c r="A21" s="67">
        <v>6</v>
      </c>
      <c r="B21" s="68" t="s">
        <v>77</v>
      </c>
      <c r="C21" s="69">
        <v>5000</v>
      </c>
      <c r="D21" s="68" t="s">
        <v>14</v>
      </c>
      <c r="E21" s="70" t="s">
        <v>55</v>
      </c>
      <c r="F21" s="71" t="s">
        <v>84</v>
      </c>
      <c r="G21" s="72" t="s">
        <v>76</v>
      </c>
    </row>
    <row r="22" spans="1:8" ht="19.5" thickBot="1" x14ac:dyDescent="0.3">
      <c r="A22" s="73"/>
      <c r="B22" s="74" t="s">
        <v>55</v>
      </c>
      <c r="C22" s="75">
        <v>4800</v>
      </c>
      <c r="D22" s="74" t="s">
        <v>14</v>
      </c>
      <c r="E22" s="76"/>
      <c r="F22" s="77"/>
      <c r="G22" s="78" t="s">
        <v>70</v>
      </c>
    </row>
    <row r="23" spans="1:8" ht="38.25" thickBot="1" x14ac:dyDescent="0.3">
      <c r="A23" s="62">
        <v>7</v>
      </c>
      <c r="B23" s="63" t="s">
        <v>58</v>
      </c>
      <c r="C23" s="64">
        <v>233610</v>
      </c>
      <c r="D23" s="63" t="s">
        <v>14</v>
      </c>
      <c r="E23" s="63" t="s">
        <v>58</v>
      </c>
      <c r="F23" s="65" t="s">
        <v>84</v>
      </c>
      <c r="G23" s="66" t="s">
        <v>78</v>
      </c>
    </row>
    <row r="24" spans="1:8" ht="19.5" thickBot="1" x14ac:dyDescent="0.3">
      <c r="A24" s="62">
        <v>8</v>
      </c>
      <c r="B24" s="79" t="s">
        <v>82</v>
      </c>
      <c r="C24" s="79"/>
      <c r="D24" s="79"/>
      <c r="E24" s="79"/>
      <c r="F24" s="79"/>
      <c r="G24" s="80"/>
    </row>
    <row r="25" spans="1:8" ht="75.75" thickBot="1" x14ac:dyDescent="0.3">
      <c r="A25" s="62">
        <v>9</v>
      </c>
      <c r="B25" s="63" t="s">
        <v>53</v>
      </c>
      <c r="C25" s="64">
        <v>1800</v>
      </c>
      <c r="D25" s="63" t="s">
        <v>14</v>
      </c>
      <c r="E25" s="63" t="s">
        <v>53</v>
      </c>
      <c r="F25" s="65" t="s">
        <v>84</v>
      </c>
      <c r="G25" s="66" t="s">
        <v>64</v>
      </c>
    </row>
    <row r="26" spans="1:8" ht="19.5" thickBot="1" x14ac:dyDescent="0.3">
      <c r="A26" s="62">
        <v>10</v>
      </c>
      <c r="B26" s="63" t="s">
        <v>63</v>
      </c>
      <c r="C26" s="64">
        <v>780</v>
      </c>
      <c r="D26" s="63" t="s">
        <v>14</v>
      </c>
      <c r="E26" s="63" t="s">
        <v>63</v>
      </c>
      <c r="F26" s="65" t="s">
        <v>84</v>
      </c>
      <c r="G26" s="66" t="s">
        <v>65</v>
      </c>
    </row>
    <row r="27" spans="1:8" ht="19.5" thickBot="1" x14ac:dyDescent="0.3">
      <c r="A27" s="62">
        <v>11</v>
      </c>
      <c r="B27" s="63" t="s">
        <v>63</v>
      </c>
      <c r="C27" s="64">
        <v>640</v>
      </c>
      <c r="D27" s="63" t="s">
        <v>14</v>
      </c>
      <c r="E27" s="63" t="s">
        <v>63</v>
      </c>
      <c r="F27" s="65" t="s">
        <v>84</v>
      </c>
      <c r="G27" s="66" t="s">
        <v>66</v>
      </c>
    </row>
    <row r="28" spans="1:8" ht="19.5" thickBot="1" x14ac:dyDescent="0.3">
      <c r="A28" s="62">
        <v>12</v>
      </c>
      <c r="B28" s="63" t="s">
        <v>63</v>
      </c>
      <c r="C28" s="64">
        <v>640</v>
      </c>
      <c r="D28" s="63" t="s">
        <v>14</v>
      </c>
      <c r="E28" s="63" t="s">
        <v>63</v>
      </c>
      <c r="F28" s="65" t="s">
        <v>84</v>
      </c>
      <c r="G28" s="66" t="s">
        <v>67</v>
      </c>
    </row>
    <row r="29" spans="1:8" ht="19.5" thickBot="1" x14ac:dyDescent="0.3">
      <c r="A29" s="62">
        <v>13</v>
      </c>
      <c r="B29" s="63" t="s">
        <v>63</v>
      </c>
      <c r="C29" s="64">
        <v>2000</v>
      </c>
      <c r="D29" s="63" t="s">
        <v>14</v>
      </c>
      <c r="E29" s="63" t="s">
        <v>63</v>
      </c>
      <c r="F29" s="65" t="s">
        <v>84</v>
      </c>
      <c r="G29" s="66" t="s">
        <v>68</v>
      </c>
      <c r="H29" s="4" t="s">
        <v>48</v>
      </c>
    </row>
    <row r="30" spans="1:8" ht="38.25" thickBot="1" x14ac:dyDescent="0.3">
      <c r="A30" s="62">
        <v>14</v>
      </c>
      <c r="B30" s="63" t="s">
        <v>60</v>
      </c>
      <c r="C30" s="64">
        <v>3790000</v>
      </c>
      <c r="D30" s="63" t="s">
        <v>14</v>
      </c>
      <c r="E30" s="63" t="s">
        <v>60</v>
      </c>
      <c r="F30" s="65" t="s">
        <v>84</v>
      </c>
      <c r="G30" s="66" t="s">
        <v>79</v>
      </c>
    </row>
    <row r="31" spans="1:8" ht="37.5" x14ac:dyDescent="0.25">
      <c r="A31" s="67">
        <v>15</v>
      </c>
      <c r="B31" s="68" t="s">
        <v>60</v>
      </c>
      <c r="C31" s="69">
        <v>86000</v>
      </c>
      <c r="D31" s="68" t="s">
        <v>14</v>
      </c>
      <c r="E31" s="70" t="s">
        <v>60</v>
      </c>
      <c r="F31" s="71" t="s">
        <v>84</v>
      </c>
      <c r="G31" s="72" t="s">
        <v>71</v>
      </c>
    </row>
    <row r="32" spans="1:8" ht="19.5" thickBot="1" x14ac:dyDescent="0.3">
      <c r="A32" s="73"/>
      <c r="B32" s="74" t="s">
        <v>50</v>
      </c>
      <c r="C32" s="75">
        <v>87000</v>
      </c>
      <c r="D32" s="74" t="s">
        <v>14</v>
      </c>
      <c r="E32" s="76"/>
      <c r="F32" s="77"/>
      <c r="G32" s="78" t="s">
        <v>71</v>
      </c>
    </row>
    <row r="33" spans="1:7" ht="57" thickBot="1" x14ac:dyDescent="0.3">
      <c r="A33" s="62">
        <v>16</v>
      </c>
      <c r="B33" s="63" t="s">
        <v>50</v>
      </c>
      <c r="C33" s="64">
        <v>462000</v>
      </c>
      <c r="D33" s="63" t="s">
        <v>14</v>
      </c>
      <c r="E33" s="63" t="s">
        <v>50</v>
      </c>
      <c r="F33" s="65" t="s">
        <v>84</v>
      </c>
      <c r="G33" s="66" t="s">
        <v>72</v>
      </c>
    </row>
    <row r="34" spans="1:7" x14ac:dyDescent="0.25">
      <c r="A34" s="32"/>
      <c r="B34" s="33"/>
      <c r="C34" s="47"/>
      <c r="D34" s="33"/>
      <c r="E34" s="33"/>
      <c r="F34" s="33"/>
      <c r="G34" s="34"/>
    </row>
    <row r="35" spans="1:7" ht="36" customHeight="1" x14ac:dyDescent="0.25">
      <c r="A35" s="48" t="s">
        <v>83</v>
      </c>
      <c r="B35" s="49"/>
      <c r="C35" s="49"/>
      <c r="D35" s="49"/>
      <c r="E35" s="49"/>
      <c r="F35" s="49"/>
      <c r="G35" s="50"/>
    </row>
    <row r="36" spans="1:7" ht="18" customHeight="1" x14ac:dyDescent="0.25">
      <c r="A36" s="51"/>
      <c r="B36" s="52"/>
      <c r="C36" s="53"/>
      <c r="D36" s="52"/>
      <c r="E36" s="52"/>
      <c r="F36" s="52"/>
      <c r="G36" s="54"/>
    </row>
    <row r="37" spans="1:7" x14ac:dyDescent="0.25">
      <c r="A37" s="55" t="s">
        <v>9</v>
      </c>
      <c r="B37" s="43"/>
      <c r="C37" s="43"/>
      <c r="D37" s="43"/>
      <c r="E37" s="43"/>
      <c r="F37" s="43"/>
      <c r="G37" s="44"/>
    </row>
    <row r="38" spans="1:7" x14ac:dyDescent="0.25">
      <c r="A38" s="55"/>
      <c r="B38" s="43"/>
      <c r="C38" s="43"/>
      <c r="D38" s="43"/>
      <c r="E38" s="43"/>
      <c r="F38" s="43"/>
      <c r="G38" s="44"/>
    </row>
    <row r="39" spans="1:7" ht="51.75" customHeight="1" x14ac:dyDescent="0.25">
      <c r="A39" s="83" t="s">
        <v>10</v>
      </c>
      <c r="B39" s="56" t="s">
        <v>86</v>
      </c>
      <c r="C39" s="56"/>
      <c r="D39" s="56"/>
      <c r="E39" s="56"/>
      <c r="F39" s="56"/>
      <c r="G39" s="57"/>
    </row>
    <row r="40" spans="1:7" ht="49.5" customHeight="1" x14ac:dyDescent="0.25">
      <c r="A40" s="83" t="s">
        <v>19</v>
      </c>
      <c r="B40" s="56" t="s">
        <v>87</v>
      </c>
      <c r="C40" s="56"/>
      <c r="D40" s="56"/>
      <c r="E40" s="56"/>
      <c r="F40" s="56"/>
      <c r="G40" s="57"/>
    </row>
    <row r="41" spans="1:7" ht="51.75" customHeight="1" x14ac:dyDescent="0.25">
      <c r="A41" s="83" t="s">
        <v>45</v>
      </c>
      <c r="B41" s="56" t="s">
        <v>88</v>
      </c>
      <c r="C41" s="56"/>
      <c r="D41" s="56"/>
      <c r="E41" s="56"/>
      <c r="F41" s="56"/>
      <c r="G41" s="57"/>
    </row>
    <row r="42" spans="1:7" ht="47.25" customHeight="1" x14ac:dyDescent="0.25">
      <c r="A42" s="83" t="s">
        <v>49</v>
      </c>
      <c r="B42" s="56" t="s">
        <v>90</v>
      </c>
      <c r="C42" s="56"/>
      <c r="D42" s="56"/>
      <c r="E42" s="56"/>
      <c r="F42" s="56"/>
      <c r="G42" s="57"/>
    </row>
    <row r="43" spans="1:7" ht="48.75" customHeight="1" x14ac:dyDescent="0.25">
      <c r="A43" s="83" t="s">
        <v>89</v>
      </c>
      <c r="B43" s="56" t="s">
        <v>91</v>
      </c>
      <c r="C43" s="56"/>
      <c r="D43" s="56"/>
      <c r="E43" s="56"/>
      <c r="F43" s="56"/>
      <c r="G43" s="57"/>
    </row>
    <row r="44" spans="1:7" ht="45.75" customHeight="1" x14ac:dyDescent="0.25">
      <c r="A44" s="83" t="s">
        <v>94</v>
      </c>
      <c r="B44" s="56" t="s">
        <v>92</v>
      </c>
      <c r="C44" s="56"/>
      <c r="D44" s="56"/>
      <c r="E44" s="56"/>
      <c r="F44" s="56"/>
      <c r="G44" s="57"/>
    </row>
    <row r="45" spans="1:7" ht="54" customHeight="1" x14ac:dyDescent="0.25">
      <c r="A45" s="83" t="s">
        <v>95</v>
      </c>
      <c r="B45" s="56" t="s">
        <v>93</v>
      </c>
      <c r="C45" s="56"/>
      <c r="D45" s="56"/>
      <c r="E45" s="56"/>
      <c r="F45" s="56"/>
      <c r="G45" s="57"/>
    </row>
    <row r="46" spans="1:7" x14ac:dyDescent="0.25">
      <c r="A46" s="7"/>
      <c r="B46" s="6"/>
      <c r="C46" s="6"/>
      <c r="D46" s="6"/>
      <c r="E46" s="6"/>
      <c r="F46" s="6"/>
      <c r="G46" s="8"/>
    </row>
    <row r="47" spans="1:7" x14ac:dyDescent="0.25">
      <c r="A47" s="7"/>
      <c r="B47" s="6"/>
      <c r="C47" s="6"/>
      <c r="D47" s="6"/>
      <c r="E47" s="6"/>
      <c r="F47" s="6"/>
      <c r="G47" s="8"/>
    </row>
    <row r="48" spans="1:7" x14ac:dyDescent="0.25">
      <c r="A48" s="7"/>
      <c r="B48" s="6"/>
      <c r="C48" s="6"/>
      <c r="D48" s="6"/>
      <c r="E48" s="6"/>
      <c r="F48" s="6"/>
      <c r="G48" s="8"/>
    </row>
    <row r="49" spans="1:7" x14ac:dyDescent="0.25">
      <c r="A49" s="7"/>
      <c r="B49" s="6"/>
      <c r="C49" s="6"/>
      <c r="D49" s="6"/>
      <c r="E49" s="6"/>
      <c r="F49" s="6"/>
      <c r="G49" s="8"/>
    </row>
    <row r="50" spans="1:7" x14ac:dyDescent="0.25">
      <c r="A50" s="7"/>
      <c r="B50" s="6"/>
      <c r="C50" s="6"/>
      <c r="D50" s="6"/>
      <c r="E50" s="6"/>
      <c r="F50" s="6"/>
      <c r="G50" s="8"/>
    </row>
    <row r="51" spans="1:7" x14ac:dyDescent="0.25">
      <c r="A51" s="7"/>
      <c r="B51" s="6"/>
      <c r="C51" s="6"/>
      <c r="D51" s="6"/>
      <c r="E51" s="6"/>
      <c r="F51" s="6"/>
      <c r="G51" s="8"/>
    </row>
    <row r="52" spans="1:7" x14ac:dyDescent="0.25">
      <c r="A52" s="7"/>
      <c r="B52" s="6"/>
      <c r="C52" s="6"/>
      <c r="D52" s="6"/>
      <c r="E52" s="6"/>
      <c r="F52" s="6"/>
      <c r="G52" s="8"/>
    </row>
    <row r="53" spans="1:7" x14ac:dyDescent="0.25">
      <c r="A53" s="7"/>
      <c r="B53" s="6"/>
      <c r="C53" s="6"/>
      <c r="D53" s="6"/>
      <c r="E53" s="6"/>
      <c r="F53" s="6"/>
      <c r="G53" s="8"/>
    </row>
    <row r="54" spans="1:7" x14ac:dyDescent="0.25">
      <c r="A54" s="9"/>
      <c r="B54" s="10"/>
      <c r="C54" s="10"/>
      <c r="D54" s="10"/>
      <c r="E54" s="10"/>
      <c r="F54" s="10"/>
      <c r="G54" s="11"/>
    </row>
    <row r="229" spans="3:3" x14ac:dyDescent="0.25">
      <c r="C229" s="27" t="s">
        <v>46</v>
      </c>
    </row>
    <row r="230" spans="3:3" x14ac:dyDescent="0.25">
      <c r="C230" s="4" t="s">
        <v>47</v>
      </c>
    </row>
  </sheetData>
  <mergeCells count="37">
    <mergeCell ref="B45:G45"/>
    <mergeCell ref="D18:D19"/>
    <mergeCell ref="F31:F32"/>
    <mergeCell ref="G18:G19"/>
    <mergeCell ref="B43:G43"/>
    <mergeCell ref="B44:G44"/>
    <mergeCell ref="A18:A19"/>
    <mergeCell ref="A21:A22"/>
    <mergeCell ref="A31:A32"/>
    <mergeCell ref="B42:G42"/>
    <mergeCell ref="B41:G41"/>
    <mergeCell ref="A37:G38"/>
    <mergeCell ref="B39:G39"/>
    <mergeCell ref="B40:G40"/>
    <mergeCell ref="E18:E19"/>
    <mergeCell ref="E21:E22"/>
    <mergeCell ref="F21:F22"/>
    <mergeCell ref="F18:F19"/>
    <mergeCell ref="E31:E32"/>
    <mergeCell ref="A35:G35"/>
    <mergeCell ref="B20:G20"/>
    <mergeCell ref="B24:G24"/>
    <mergeCell ref="E1:G1"/>
    <mergeCell ref="B2:G2"/>
    <mergeCell ref="B3:G3"/>
    <mergeCell ref="B4:G4"/>
    <mergeCell ref="B13:G13"/>
    <mergeCell ref="B5:C5"/>
    <mergeCell ref="F5:G5"/>
    <mergeCell ref="B6:C6"/>
    <mergeCell ref="F6:G6"/>
    <mergeCell ref="B7:C7"/>
    <mergeCell ref="B8:C8"/>
    <mergeCell ref="B10:C10"/>
    <mergeCell ref="B9:C9"/>
    <mergeCell ref="B11:C11"/>
    <mergeCell ref="B12:C12"/>
  </mergeCells>
  <pageMargins left="0.25" right="0.25" top="0.75" bottom="0.75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2" t="s">
        <v>3</v>
      </c>
      <c r="C2" s="12" t="s">
        <v>20</v>
      </c>
      <c r="D2" s="12" t="s">
        <v>21</v>
      </c>
      <c r="E2" s="13" t="s">
        <v>22</v>
      </c>
      <c r="F2" s="13" t="s">
        <v>23</v>
      </c>
      <c r="G2" s="12" t="s">
        <v>24</v>
      </c>
    </row>
    <row r="3" spans="2:9" ht="24" x14ac:dyDescent="0.25">
      <c r="B3" s="14">
        <v>1</v>
      </c>
      <c r="C3" s="15" t="s">
        <v>25</v>
      </c>
      <c r="D3" s="14" t="s">
        <v>26</v>
      </c>
      <c r="E3" s="16">
        <v>100</v>
      </c>
      <c r="F3" s="16">
        <v>14750</v>
      </c>
      <c r="G3" s="17">
        <v>1475000</v>
      </c>
      <c r="H3">
        <v>14700</v>
      </c>
      <c r="I3">
        <f>E3*H3</f>
        <v>1470000</v>
      </c>
    </row>
    <row r="4" spans="2:9" ht="36" x14ac:dyDescent="0.25">
      <c r="B4" s="14">
        <v>2</v>
      </c>
      <c r="C4" s="15" t="s">
        <v>27</v>
      </c>
      <c r="D4" s="14" t="s">
        <v>26</v>
      </c>
      <c r="E4" s="16">
        <v>100</v>
      </c>
      <c r="F4" s="16">
        <v>3750</v>
      </c>
      <c r="G4" s="17">
        <v>375000</v>
      </c>
      <c r="H4">
        <v>3700</v>
      </c>
      <c r="I4">
        <f>E4*H4</f>
        <v>370000</v>
      </c>
    </row>
    <row r="5" spans="2:9" x14ac:dyDescent="0.25">
      <c r="B5" s="14">
        <v>3</v>
      </c>
      <c r="C5" s="18" t="s">
        <v>28</v>
      </c>
      <c r="D5" s="19" t="s">
        <v>29</v>
      </c>
      <c r="E5" s="20">
        <v>300</v>
      </c>
      <c r="F5" s="20">
        <v>1350</v>
      </c>
      <c r="G5" s="17">
        <v>405000</v>
      </c>
      <c r="I5" s="23">
        <f>SUM(I3:I4)</f>
        <v>1840000</v>
      </c>
    </row>
    <row r="6" spans="2:9" x14ac:dyDescent="0.25">
      <c r="B6" s="14">
        <v>4</v>
      </c>
      <c r="C6" s="18" t="s">
        <v>30</v>
      </c>
      <c r="D6" s="19" t="s">
        <v>29</v>
      </c>
      <c r="E6" s="20">
        <v>7000</v>
      </c>
      <c r="F6" s="20">
        <v>310</v>
      </c>
      <c r="G6" s="17">
        <v>2170000</v>
      </c>
    </row>
    <row r="7" spans="2:9" x14ac:dyDescent="0.25">
      <c r="B7" s="14">
        <v>5</v>
      </c>
      <c r="C7" s="18" t="s">
        <v>31</v>
      </c>
      <c r="D7" s="19" t="s">
        <v>29</v>
      </c>
      <c r="E7" s="20">
        <v>7000</v>
      </c>
      <c r="F7" s="20">
        <v>405</v>
      </c>
      <c r="G7" s="17">
        <v>2835000</v>
      </c>
    </row>
    <row r="8" spans="2:9" x14ac:dyDescent="0.25">
      <c r="B8" s="14">
        <v>6</v>
      </c>
      <c r="C8" s="18" t="s">
        <v>28</v>
      </c>
      <c r="D8" s="19" t="s">
        <v>32</v>
      </c>
      <c r="E8" s="20">
        <v>100</v>
      </c>
      <c r="F8" s="20">
        <v>570</v>
      </c>
      <c r="G8" s="17">
        <v>57000</v>
      </c>
    </row>
    <row r="9" spans="2:9" x14ac:dyDescent="0.25">
      <c r="B9" s="14">
        <v>7</v>
      </c>
      <c r="C9" s="18" t="s">
        <v>16</v>
      </c>
      <c r="D9" s="19" t="s">
        <v>29</v>
      </c>
      <c r="E9" s="20">
        <v>17600</v>
      </c>
      <c r="F9" s="20">
        <v>106.35</v>
      </c>
      <c r="G9" s="17">
        <v>1871760</v>
      </c>
    </row>
    <row r="10" spans="2:9" x14ac:dyDescent="0.25">
      <c r="B10" s="14">
        <v>8</v>
      </c>
      <c r="C10" s="18" t="s">
        <v>33</v>
      </c>
      <c r="D10" s="19" t="s">
        <v>34</v>
      </c>
      <c r="E10" s="20">
        <v>750</v>
      </c>
      <c r="F10" s="20">
        <v>13.3</v>
      </c>
      <c r="G10" s="17">
        <v>9975</v>
      </c>
    </row>
    <row r="11" spans="2:9" x14ac:dyDescent="0.25">
      <c r="B11" s="14">
        <v>9</v>
      </c>
      <c r="C11" s="18" t="s">
        <v>35</v>
      </c>
      <c r="D11" s="19" t="s">
        <v>36</v>
      </c>
      <c r="E11" s="20">
        <v>1000</v>
      </c>
      <c r="F11" s="20">
        <v>130.85</v>
      </c>
      <c r="G11" s="17">
        <v>130850</v>
      </c>
    </row>
    <row r="12" spans="2:9" x14ac:dyDescent="0.25">
      <c r="B12" s="14">
        <v>10</v>
      </c>
      <c r="C12" s="18" t="s">
        <v>37</v>
      </c>
      <c r="D12" s="19" t="s">
        <v>29</v>
      </c>
      <c r="E12" s="20">
        <v>20</v>
      </c>
      <c r="F12" s="20">
        <v>150186.28</v>
      </c>
      <c r="G12" s="17">
        <v>3003725.6</v>
      </c>
    </row>
    <row r="13" spans="2:9" x14ac:dyDescent="0.25">
      <c r="B13" s="14">
        <v>11</v>
      </c>
      <c r="C13" s="18" t="s">
        <v>18</v>
      </c>
      <c r="D13" s="19" t="s">
        <v>29</v>
      </c>
      <c r="E13" s="20">
        <v>3000</v>
      </c>
      <c r="F13" s="20">
        <v>389.1</v>
      </c>
      <c r="G13" s="17">
        <v>1167300</v>
      </c>
    </row>
    <row r="14" spans="2:9" x14ac:dyDescent="0.25">
      <c r="B14" s="14">
        <v>12</v>
      </c>
      <c r="C14" s="18" t="s">
        <v>18</v>
      </c>
      <c r="D14" s="19" t="s">
        <v>29</v>
      </c>
      <c r="E14" s="20">
        <v>13000</v>
      </c>
      <c r="F14" s="20">
        <v>146.12</v>
      </c>
      <c r="G14" s="17">
        <v>1899560</v>
      </c>
    </row>
    <row r="15" spans="2:9" x14ac:dyDescent="0.25">
      <c r="B15" s="14">
        <v>13</v>
      </c>
      <c r="C15" s="18" t="s">
        <v>38</v>
      </c>
      <c r="D15" s="19" t="s">
        <v>26</v>
      </c>
      <c r="E15" s="20">
        <v>100</v>
      </c>
      <c r="F15" s="21">
        <v>2545</v>
      </c>
      <c r="G15" s="17">
        <v>254500</v>
      </c>
    </row>
    <row r="16" spans="2:9" ht="24" x14ac:dyDescent="0.25">
      <c r="B16" s="14">
        <v>14</v>
      </c>
      <c r="C16" s="18" t="s">
        <v>39</v>
      </c>
      <c r="D16" s="19" t="s">
        <v>26</v>
      </c>
      <c r="E16" s="20">
        <v>250</v>
      </c>
      <c r="F16" s="21">
        <v>2545</v>
      </c>
      <c r="G16" s="17">
        <v>636250</v>
      </c>
    </row>
    <row r="17" spans="2:9" ht="24" x14ac:dyDescent="0.25">
      <c r="B17" s="14">
        <v>15</v>
      </c>
      <c r="C17" s="18" t="s">
        <v>40</v>
      </c>
      <c r="D17" s="19" t="s">
        <v>26</v>
      </c>
      <c r="E17" s="20">
        <v>100</v>
      </c>
      <c r="F17" s="21">
        <v>2545</v>
      </c>
      <c r="G17" s="17">
        <v>254500</v>
      </c>
    </row>
    <row r="18" spans="2:9" x14ac:dyDescent="0.25">
      <c r="B18" s="14">
        <v>16</v>
      </c>
      <c r="C18" s="18" t="s">
        <v>41</v>
      </c>
      <c r="D18" s="19" t="s">
        <v>29</v>
      </c>
      <c r="E18" s="20">
        <v>48</v>
      </c>
      <c r="F18" s="21">
        <v>31886.95</v>
      </c>
      <c r="G18" s="17">
        <v>1530573.6</v>
      </c>
      <c r="I18" s="23"/>
    </row>
    <row r="19" spans="2:9" x14ac:dyDescent="0.25">
      <c r="B19" s="14">
        <v>17</v>
      </c>
      <c r="C19" s="18" t="s">
        <v>42</v>
      </c>
      <c r="D19" s="19" t="s">
        <v>43</v>
      </c>
      <c r="E19" s="20">
        <v>40</v>
      </c>
      <c r="F19" s="21">
        <v>6000</v>
      </c>
      <c r="G19" s="17">
        <v>240000</v>
      </c>
      <c r="I19" s="23"/>
    </row>
    <row r="20" spans="2:9" x14ac:dyDescent="0.25">
      <c r="B20" s="41" t="s">
        <v>44</v>
      </c>
      <c r="C20" s="41"/>
      <c r="D20" s="41"/>
      <c r="E20" s="41"/>
      <c r="F20" s="41"/>
      <c r="G20" s="22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Пользователь Windows</cp:lastModifiedBy>
  <cp:lastPrinted>2022-11-28T06:13:12Z</cp:lastPrinted>
  <dcterms:created xsi:type="dcterms:W3CDTF">2020-03-11T04:02:31Z</dcterms:created>
  <dcterms:modified xsi:type="dcterms:W3CDTF">2022-11-28T14:40:23Z</dcterms:modified>
</cp:coreProperties>
</file>