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45" yWindow="-15" windowWidth="14685" windowHeight="11205"/>
  </bookViews>
  <sheets>
    <sheet name="Лист1" sheetId="1" r:id="rId1"/>
    <sheet name="Лист2" sheetId="2" r:id="rId2"/>
  </sheets>
  <definedNames>
    <definedName name="_xlnm.Print_Area" localSheetId="0">Лист1!$A$2:$G$21</definedName>
  </definedNames>
  <calcPr calcId="145621"/>
</workbook>
</file>

<file path=xl/calcChain.xml><?xml version="1.0" encoding="utf-8"?>
<calcChain xmlns="http://schemas.openxmlformats.org/spreadsheetml/2006/main">
  <c r="I4" i="2" l="1"/>
  <c r="I3" i="2"/>
  <c r="I5" i="2" s="1"/>
</calcChain>
</file>

<file path=xl/sharedStrings.xml><?xml version="1.0" encoding="utf-8"?>
<sst xmlns="http://schemas.openxmlformats.org/spreadsheetml/2006/main" count="107" uniqueCount="74">
  <si>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</si>
  <si>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</si>
  <si>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</si>
  <si>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</si>
  <si>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</si>
  <si>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</si>
  <si>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</si>
  <si>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</si>
  <si>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</si>
  <si>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</si>
  <si>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</si>
  <si>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</si>
  <si>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Статус заявки</t>
  </si>
  <si>
    <t>Рассмотрена</t>
  </si>
  <si>
    <t>Закуп состоялся</t>
  </si>
  <si>
    <t>Подробное описание причин не рассмотрения заявки в целом либо по лотам</t>
  </si>
  <si>
    <t>Натрия хлорид</t>
  </si>
  <si>
    <t xml:space="preserve">Дата и время регистрации заявки </t>
  </si>
  <si>
    <t>Глюкоза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</si>
  <si>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</si>
  <si>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</si>
  <si>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</si>
  <si>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</si>
  <si>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</si>
  <si>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</si>
  <si>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</si>
  <si>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</si>
  <si>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</si>
  <si>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</si>
  <si>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</si>
  <si>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</si>
  <si>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</si>
  <si>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</si>
  <si>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</si>
  <si>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</si>
  <si>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</si>
  <si>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</si>
  <si>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</si>
  <si>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</si>
  <si>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</si>
  <si>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</si>
  <si>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</si>
  <si>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</si>
  <si>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</si>
  <si>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>++</t>
  </si>
  <si>
    <t xml:space="preserve">            </t>
  </si>
  <si>
    <t>п.139 Главы 10</t>
  </si>
  <si>
    <r>
      <rPr>
        <b/>
        <sz val="16"/>
        <color theme="1"/>
        <rFont val="Times New Roman"/>
        <family val="1"/>
        <charset val="204"/>
      </rPr>
      <t>УТВЕРЖДАЮ</t>
    </r>
    <r>
      <rPr>
        <sz val="16"/>
        <color theme="1"/>
        <rFont val="Times New Roman"/>
        <family val="1"/>
        <charset val="204"/>
      </rPr>
      <t xml:space="preserve">
Главный врача ГКП на ПХВ «Центр детской неотложной медицинской помощи» УЗ г. Алматы
               __________________ А.Смагулов</t>
    </r>
  </si>
  <si>
    <r>
      <t xml:space="preserve">Протокол №36/ЗЦП </t>
    </r>
    <r>
      <rPr>
        <b/>
        <sz val="16"/>
        <rFont val="Times New Roman"/>
        <family val="1"/>
        <charset val="204"/>
      </rPr>
      <t>от 22.12.2022</t>
    </r>
    <r>
      <rPr>
        <b/>
        <sz val="16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предложении.</t>
    </r>
  </si>
  <si>
    <t xml:space="preserve">22 декабря 2022 г. в 12 часов 00 минут по адресу: г. Алматы, ул. Манаса 40, была произведена процедура вскрытия конвертов с заявками на участие по закупу товаров способом запроса ценовых предложении. </t>
  </si>
  <si>
    <t>TOO "Medalliance&amp;Company"</t>
  </si>
  <si>
    <t>21.12.2022 Время 13:54</t>
  </si>
  <si>
    <t>21.12.2022 Время 17:24</t>
  </si>
  <si>
    <t>TOO "Альянс Глобал Казахстан"</t>
  </si>
  <si>
    <t>Одеяло педиатрическое для отделений реанимации</t>
  </si>
  <si>
    <t>Биполярный кабель</t>
  </si>
  <si>
    <t>Биологический индикатор для температурного плазменного стерилизатора Reno S30</t>
  </si>
  <si>
    <t xml:space="preserve">Закуп по лотам № 3,4,5,6 признается несостоявшимся в связи с отсутствием ценовых предложений. </t>
  </si>
  <si>
    <t>2)</t>
  </si>
  <si>
    <t>TOO "Альянс Глобал Казахстана" БИН: 140740003552, г.Алматы, ул.Тимирязева 42, сумма договора 6 160 000,00 (шесть миллионов сто шестьдесят тысяч) тенге</t>
  </si>
  <si>
    <t>TOO "Medalliance&amp;Company" БИН: 160340020056, Алматинская обл., ул.Конаева 26В, сумма договора 99 800,00 (девяносто девять тысяч восемьсот) тенге</t>
  </si>
  <si>
    <t>ТОО "ОрдаМед Алматы"</t>
  </si>
  <si>
    <t>п.139 Главы 11</t>
  </si>
  <si>
    <t>п.139 Главы 12</t>
  </si>
  <si>
    <t>п.139 Главы 13</t>
  </si>
  <si>
    <t>п.139 Главы 14</t>
  </si>
  <si>
    <t xml:space="preserve">Стерилизационные рулоны, плоские, TYVEK 25см*70м </t>
  </si>
  <si>
    <t>Лента химического индикатора RENO-CIT</t>
  </si>
  <si>
    <t>Стирилизующее средство RENO-SA20</t>
  </si>
  <si>
    <t>3)</t>
  </si>
  <si>
    <t>TOO "ОрдаМед Алматы" БИН: 180540017601, Алматы г., ул.Курмангазы 141, сумма договора 2 677 000,00 (два миллиона шестьсот семьдесят семь тысяч) тенге</t>
  </si>
  <si>
    <t>TOO "ОрдаМед Алматы"</t>
  </si>
  <si>
    <t>22.12.2022 Время 9:24</t>
  </si>
  <si>
    <t xml:space="preserve">С момента объявления и до окончательного срока приема заявок было зарегистрировано 3 конверта с ценовым предложением потенциального поставщика на участие в закупке. При вскрытии не присутствовали представители потенциального поставщика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</si>
</sst>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₸_-;\-* #,##0.00\ _₸_-;_-* &quot;-&quot;??\ _₸_-;_-@_-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view="pageLayout" zoomScale="70" zoomScaleNormal="85" zoomScaleSheetLayoutView="100" zoomScalePageLayoutView="70" workbookViewId="0">
      <selection activeCell="D10" sqref="D10"/>
    </sheetView>
  </sheetViews>
  <sheetFormatPr defaultRowHeight="18.75" x14ac:dyDescent="0.25"/>
  <cols>
    <col min="1" max="1" width="7.85546875" style="4" customWidth="1"/>
    <col min="2" max="2" width="36.140625" style="4" customWidth="1"/>
    <col min="3" max="3" width="15.28515625" style="4" customWidth="1"/>
    <col min="4" max="4" width="26.42578125" style="4" customWidth="1"/>
    <col min="5" max="5" width="35.42578125" style="4" customWidth="1"/>
    <col min="6" max="6" width="18.140625" style="4" customWidth="1"/>
    <col min="7" max="7" width="46.7109375" style="5" customWidth="1"/>
    <col min="8" max="16384" width="9.140625" style="4"/>
  </cols>
  <sheetData>
    <row r="1" spans="1:7" ht="108" customHeight="1" x14ac:dyDescent="0.25">
      <c r="A1" s="3"/>
      <c r="B1" s="31"/>
      <c r="C1" s="31"/>
      <c r="D1" s="31"/>
      <c r="E1" s="55" t="s">
        <v>47</v>
      </c>
      <c r="F1" s="56"/>
      <c r="G1" s="57"/>
    </row>
    <row r="2" spans="1:7" ht="27" customHeight="1" x14ac:dyDescent="0.25">
      <c r="A2" s="2"/>
      <c r="B2" s="48" t="s">
        <v>48</v>
      </c>
      <c r="C2" s="48"/>
      <c r="D2" s="48"/>
      <c r="E2" s="48"/>
      <c r="F2" s="48"/>
      <c r="G2" s="49"/>
    </row>
    <row r="3" spans="1:7" ht="79.5" customHeight="1" x14ac:dyDescent="0.25">
      <c r="A3" s="2"/>
      <c r="B3" s="58" t="s">
        <v>49</v>
      </c>
      <c r="C3" s="58"/>
      <c r="D3" s="58"/>
      <c r="E3" s="58"/>
      <c r="F3" s="58"/>
      <c r="G3" s="59"/>
    </row>
    <row r="4" spans="1:7" ht="75.75" customHeight="1" x14ac:dyDescent="0.25">
      <c r="A4" s="2"/>
      <c r="B4" s="58" t="s">
        <v>73</v>
      </c>
      <c r="C4" s="58"/>
      <c r="D4" s="58"/>
      <c r="E4" s="58"/>
      <c r="F4" s="58"/>
      <c r="G4" s="59"/>
    </row>
    <row r="5" spans="1:7" ht="56.25" x14ac:dyDescent="0.25">
      <c r="A5" s="24" t="s">
        <v>0</v>
      </c>
      <c r="B5" s="62" t="s">
        <v>1</v>
      </c>
      <c r="C5" s="62"/>
      <c r="D5" s="25" t="s">
        <v>17</v>
      </c>
      <c r="E5" s="25" t="s">
        <v>12</v>
      </c>
      <c r="F5" s="63" t="s">
        <v>15</v>
      </c>
      <c r="G5" s="63"/>
    </row>
    <row r="6" spans="1:7" ht="37.5" x14ac:dyDescent="0.25">
      <c r="A6" s="40">
        <v>1</v>
      </c>
      <c r="B6" s="53" t="s">
        <v>50</v>
      </c>
      <c r="C6" s="53"/>
      <c r="D6" s="26" t="s">
        <v>51</v>
      </c>
      <c r="E6" s="1" t="s">
        <v>13</v>
      </c>
      <c r="F6" s="54"/>
      <c r="G6" s="54"/>
    </row>
    <row r="7" spans="1:7" ht="37.5" x14ac:dyDescent="0.25">
      <c r="A7" s="41">
        <v>2</v>
      </c>
      <c r="B7" s="53" t="s">
        <v>53</v>
      </c>
      <c r="C7" s="53"/>
      <c r="D7" s="26" t="s">
        <v>52</v>
      </c>
      <c r="E7" s="1" t="s">
        <v>13</v>
      </c>
      <c r="F7" s="54"/>
      <c r="G7" s="54"/>
    </row>
    <row r="8" spans="1:7" ht="37.5" x14ac:dyDescent="0.25">
      <c r="A8" s="24">
        <v>3</v>
      </c>
      <c r="B8" s="53" t="s">
        <v>71</v>
      </c>
      <c r="C8" s="53"/>
      <c r="D8" s="26" t="s">
        <v>72</v>
      </c>
      <c r="E8" s="1" t="s">
        <v>13</v>
      </c>
      <c r="F8" s="54"/>
      <c r="G8" s="54"/>
    </row>
    <row r="9" spans="1:7" s="39" customFormat="1" ht="35.25" customHeight="1" x14ac:dyDescent="0.3">
      <c r="A9" s="38"/>
      <c r="B9" s="60" t="s">
        <v>2</v>
      </c>
      <c r="C9" s="60"/>
      <c r="D9" s="60"/>
      <c r="E9" s="60"/>
      <c r="F9" s="60"/>
      <c r="G9" s="61"/>
    </row>
    <row r="10" spans="1:7" ht="37.5" x14ac:dyDescent="0.25">
      <c r="A10" s="1" t="s">
        <v>3</v>
      </c>
      <c r="B10" s="1" t="s">
        <v>4</v>
      </c>
      <c r="C10" s="65" t="s">
        <v>5</v>
      </c>
      <c r="D10" s="1" t="s">
        <v>6</v>
      </c>
      <c r="E10" s="1" t="s">
        <v>7</v>
      </c>
      <c r="F10" s="1" t="s">
        <v>8</v>
      </c>
      <c r="G10" s="1" t="s">
        <v>11</v>
      </c>
    </row>
    <row r="11" spans="1:7" ht="37.5" x14ac:dyDescent="0.25">
      <c r="A11" s="43">
        <v>1</v>
      </c>
      <c r="B11" s="42" t="s">
        <v>53</v>
      </c>
      <c r="C11" s="1">
        <v>15400</v>
      </c>
      <c r="D11" s="42" t="s">
        <v>14</v>
      </c>
      <c r="E11" s="42" t="s">
        <v>53</v>
      </c>
      <c r="F11" s="42" t="s">
        <v>46</v>
      </c>
      <c r="G11" s="44" t="s">
        <v>54</v>
      </c>
    </row>
    <row r="12" spans="1:7" ht="37.5" x14ac:dyDescent="0.25">
      <c r="A12" s="43">
        <v>2</v>
      </c>
      <c r="B12" s="42" t="s">
        <v>50</v>
      </c>
      <c r="C12" s="1">
        <v>49900</v>
      </c>
      <c r="D12" s="42" t="s">
        <v>14</v>
      </c>
      <c r="E12" s="42" t="s">
        <v>50</v>
      </c>
      <c r="F12" s="1" t="s">
        <v>46</v>
      </c>
      <c r="G12" s="44" t="s">
        <v>55</v>
      </c>
    </row>
    <row r="13" spans="1:7" ht="37.5" x14ac:dyDescent="0.25">
      <c r="A13" s="43">
        <v>3</v>
      </c>
      <c r="B13" s="66" t="s">
        <v>61</v>
      </c>
      <c r="C13" s="67">
        <v>120000</v>
      </c>
      <c r="D13" s="42" t="s">
        <v>14</v>
      </c>
      <c r="E13" s="66" t="s">
        <v>61</v>
      </c>
      <c r="F13" s="1" t="s">
        <v>62</v>
      </c>
      <c r="G13" s="44" t="s">
        <v>68</v>
      </c>
    </row>
    <row r="14" spans="1:7" ht="37.5" x14ac:dyDescent="0.25">
      <c r="A14" s="43">
        <v>4</v>
      </c>
      <c r="B14" s="66" t="s">
        <v>61</v>
      </c>
      <c r="C14" s="67">
        <v>165000</v>
      </c>
      <c r="D14" s="42" t="s">
        <v>14</v>
      </c>
      <c r="E14" s="66" t="s">
        <v>61</v>
      </c>
      <c r="F14" s="1" t="s">
        <v>63</v>
      </c>
      <c r="G14" s="44" t="s">
        <v>67</v>
      </c>
    </row>
    <row r="15" spans="1:7" ht="56.25" x14ac:dyDescent="0.25">
      <c r="A15" s="43">
        <v>5</v>
      </c>
      <c r="B15" s="66" t="s">
        <v>61</v>
      </c>
      <c r="C15" s="67">
        <v>206000</v>
      </c>
      <c r="D15" s="42" t="s">
        <v>14</v>
      </c>
      <c r="E15" s="66" t="s">
        <v>61</v>
      </c>
      <c r="F15" s="1" t="s">
        <v>64</v>
      </c>
      <c r="G15" s="44" t="s">
        <v>56</v>
      </c>
    </row>
    <row r="16" spans="1:7" ht="37.5" x14ac:dyDescent="0.25">
      <c r="A16" s="43">
        <v>6</v>
      </c>
      <c r="B16" s="66" t="s">
        <v>61</v>
      </c>
      <c r="C16" s="67">
        <v>55300</v>
      </c>
      <c r="D16" s="42" t="s">
        <v>14</v>
      </c>
      <c r="E16" s="66" t="s">
        <v>61</v>
      </c>
      <c r="F16" s="1" t="s">
        <v>65</v>
      </c>
      <c r="G16" s="44" t="s">
        <v>66</v>
      </c>
    </row>
    <row r="17" spans="1:7" x14ac:dyDescent="0.25">
      <c r="A17" s="28"/>
      <c r="B17" s="29"/>
      <c r="C17" s="32"/>
      <c r="D17" s="29"/>
      <c r="E17" s="29"/>
      <c r="F17" s="29"/>
      <c r="G17" s="30"/>
    </row>
    <row r="18" spans="1:7" ht="36" customHeight="1" x14ac:dyDescent="0.25">
      <c r="A18" s="50" t="s">
        <v>57</v>
      </c>
      <c r="B18" s="51"/>
      <c r="C18" s="51"/>
      <c r="D18" s="51"/>
      <c r="E18" s="51"/>
      <c r="F18" s="51"/>
      <c r="G18" s="52"/>
    </row>
    <row r="19" spans="1:7" ht="18" customHeight="1" x14ac:dyDescent="0.25">
      <c r="A19" s="33"/>
      <c r="B19" s="34"/>
      <c r="C19" s="35"/>
      <c r="D19" s="34"/>
      <c r="E19" s="34"/>
      <c r="F19" s="34"/>
      <c r="G19" s="36"/>
    </row>
    <row r="20" spans="1:7" x14ac:dyDescent="0.25">
      <c r="A20" s="47" t="s">
        <v>9</v>
      </c>
      <c r="B20" s="48"/>
      <c r="C20" s="48"/>
      <c r="D20" s="48"/>
      <c r="E20" s="48"/>
      <c r="F20" s="48"/>
      <c r="G20" s="49"/>
    </row>
    <row r="21" spans="1:7" x14ac:dyDescent="0.25">
      <c r="A21" s="47"/>
      <c r="B21" s="48"/>
      <c r="C21" s="48"/>
      <c r="D21" s="48"/>
      <c r="E21" s="48"/>
      <c r="F21" s="48"/>
      <c r="G21" s="49"/>
    </row>
    <row r="22" spans="1:7" ht="51.75" customHeight="1" x14ac:dyDescent="0.25">
      <c r="A22" s="37" t="s">
        <v>10</v>
      </c>
      <c r="B22" s="45" t="s">
        <v>59</v>
      </c>
      <c r="C22" s="45"/>
      <c r="D22" s="45"/>
      <c r="E22" s="45"/>
      <c r="F22" s="45"/>
      <c r="G22" s="46"/>
    </row>
    <row r="23" spans="1:7" ht="54" customHeight="1" x14ac:dyDescent="0.25">
      <c r="A23" s="37" t="s">
        <v>58</v>
      </c>
      <c r="B23" s="45" t="s">
        <v>60</v>
      </c>
      <c r="C23" s="45"/>
      <c r="D23" s="45"/>
      <c r="E23" s="45"/>
      <c r="F23" s="45"/>
      <c r="G23" s="46"/>
    </row>
    <row r="24" spans="1:7" ht="57" customHeight="1" x14ac:dyDescent="0.25">
      <c r="A24" s="37" t="s">
        <v>69</v>
      </c>
      <c r="B24" s="45" t="s">
        <v>70</v>
      </c>
      <c r="C24" s="45"/>
      <c r="D24" s="45"/>
      <c r="E24" s="45"/>
      <c r="F24" s="45"/>
      <c r="G24" s="46"/>
    </row>
    <row r="25" spans="1:7" x14ac:dyDescent="0.25">
      <c r="A25" s="7"/>
      <c r="B25" s="6"/>
      <c r="C25" s="6"/>
      <c r="D25" s="6"/>
      <c r="E25" s="6"/>
      <c r="F25" s="6"/>
      <c r="G25" s="8"/>
    </row>
    <row r="26" spans="1:7" x14ac:dyDescent="0.25">
      <c r="A26" s="7"/>
      <c r="B26" s="6"/>
      <c r="C26" s="6"/>
      <c r="D26" s="6"/>
      <c r="E26" s="6"/>
      <c r="F26" s="6"/>
      <c r="G26" s="8"/>
    </row>
    <row r="27" spans="1:7" x14ac:dyDescent="0.25">
      <c r="A27" s="7"/>
      <c r="B27" s="6"/>
      <c r="C27" s="6"/>
      <c r="D27" s="6"/>
      <c r="E27" s="6"/>
      <c r="F27" s="6"/>
      <c r="G27" s="8"/>
    </row>
    <row r="28" spans="1:7" x14ac:dyDescent="0.25">
      <c r="A28" s="7"/>
      <c r="B28" s="6"/>
      <c r="C28" s="6"/>
      <c r="D28" s="6"/>
      <c r="E28" s="6"/>
      <c r="F28" s="6"/>
      <c r="G28" s="8"/>
    </row>
    <row r="29" spans="1:7" x14ac:dyDescent="0.25">
      <c r="A29" s="7"/>
      <c r="B29" s="6"/>
      <c r="C29" s="6"/>
      <c r="D29" s="6"/>
      <c r="E29" s="6"/>
      <c r="F29" s="6"/>
      <c r="G29" s="8"/>
    </row>
    <row r="30" spans="1:7" x14ac:dyDescent="0.25">
      <c r="A30" s="7"/>
      <c r="B30" s="6"/>
      <c r="C30" s="6"/>
      <c r="D30" s="6"/>
      <c r="E30" s="6"/>
      <c r="F30" s="6"/>
      <c r="G30" s="8"/>
    </row>
    <row r="31" spans="1:7" x14ac:dyDescent="0.25">
      <c r="A31" s="9"/>
      <c r="B31" s="10"/>
      <c r="C31" s="10"/>
      <c r="D31" s="10"/>
      <c r="E31" s="10"/>
      <c r="F31" s="10"/>
      <c r="G31" s="11"/>
    </row>
    <row r="206" spans="3:3" x14ac:dyDescent="0.25">
      <c r="C206" s="27" t="s">
        <v>44</v>
      </c>
    </row>
    <row r="207" spans="3:3" x14ac:dyDescent="0.25">
      <c r="C207" s="4" t="s">
        <v>45</v>
      </c>
    </row>
  </sheetData>
  <mergeCells count="18">
    <mergeCell ref="B24:G24"/>
    <mergeCell ref="B7:C7"/>
    <mergeCell ref="F7:G7"/>
    <mergeCell ref="E1:G1"/>
    <mergeCell ref="B2:G2"/>
    <mergeCell ref="B3:G3"/>
    <mergeCell ref="B4:G4"/>
    <mergeCell ref="B9:G9"/>
    <mergeCell ref="B5:C5"/>
    <mergeCell ref="F5:G5"/>
    <mergeCell ref="B8:C8"/>
    <mergeCell ref="F8:G8"/>
    <mergeCell ref="B23:G23"/>
    <mergeCell ref="A20:G21"/>
    <mergeCell ref="B22:G22"/>
    <mergeCell ref="A18:G18"/>
    <mergeCell ref="B6:C6"/>
    <mergeCell ref="F6:G6"/>
  </mergeCells>
  <pageMargins left="0.25" right="0.25" top="0.75" bottom="0.75" header="0.3" footer="0.3"/>
  <pageSetup paperSize="9" scale="5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G3" sqref="G3:G4"/>
    </sheetView>
  </sheetViews>
  <sheetFormatPr defaultRowHeight="15" x14ac:dyDescent="0.2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 x14ac:dyDescent="0.25">
      <c r="B2" s="12" t="s">
        <v>3</v>
      </c>
      <c r="C2" s="12" t="s">
        <v>19</v>
      </c>
      <c r="D2" s="12" t="s">
        <v>20</v>
      </c>
      <c r="E2" s="13" t="s">
        <v>21</v>
      </c>
      <c r="F2" s="13" t="s">
        <v>22</v>
      </c>
      <c r="G2" s="12" t="s">
        <v>23</v>
      </c>
    </row>
    <row r="3" spans="2:9" ht="24" x14ac:dyDescent="0.25">
      <c r="B3" s="14">
        <v>1</v>
      </c>
      <c r="C3" s="15" t="s">
        <v>24</v>
      </c>
      <c r="D3" s="14" t="s">
        <v>25</v>
      </c>
      <c r="E3" s="16">
        <v>100</v>
      </c>
      <c r="F3" s="16">
        <v>14750</v>
      </c>
      <c r="G3" s="17">
        <v>1475000</v>
      </c>
      <c r="H3">
        <v>14700</v>
      </c>
      <c r="I3">
        <f>E3*H3</f>
        <v>1470000</v>
      </c>
    </row>
    <row r="4" spans="2:9" ht="36" x14ac:dyDescent="0.25">
      <c r="B4" s="14">
        <v>2</v>
      </c>
      <c r="C4" s="15" t="s">
        <v>26</v>
      </c>
      <c r="D4" s="14" t="s">
        <v>25</v>
      </c>
      <c r="E4" s="16">
        <v>100</v>
      </c>
      <c r="F4" s="16">
        <v>3750</v>
      </c>
      <c r="G4" s="17">
        <v>375000</v>
      </c>
      <c r="H4">
        <v>3700</v>
      </c>
      <c r="I4">
        <f>E4*H4</f>
        <v>370000</v>
      </c>
    </row>
    <row r="5" spans="2:9" x14ac:dyDescent="0.25">
      <c r="B5" s="14">
        <v>3</v>
      </c>
      <c r="C5" s="18" t="s">
        <v>27</v>
      </c>
      <c r="D5" s="19" t="s">
        <v>28</v>
      </c>
      <c r="E5" s="20">
        <v>300</v>
      </c>
      <c r="F5" s="20">
        <v>1350</v>
      </c>
      <c r="G5" s="17">
        <v>405000</v>
      </c>
      <c r="I5" s="23">
        <f>SUM(I3:I4)</f>
        <v>1840000</v>
      </c>
    </row>
    <row r="6" spans="2:9" x14ac:dyDescent="0.25">
      <c r="B6" s="14">
        <v>4</v>
      </c>
      <c r="C6" s="18" t="s">
        <v>29</v>
      </c>
      <c r="D6" s="19" t="s">
        <v>28</v>
      </c>
      <c r="E6" s="20">
        <v>7000</v>
      </c>
      <c r="F6" s="20">
        <v>310</v>
      </c>
      <c r="G6" s="17">
        <v>2170000</v>
      </c>
    </row>
    <row r="7" spans="2:9" x14ac:dyDescent="0.25">
      <c r="B7" s="14">
        <v>5</v>
      </c>
      <c r="C7" s="18" t="s">
        <v>30</v>
      </c>
      <c r="D7" s="19" t="s">
        <v>28</v>
      </c>
      <c r="E7" s="20">
        <v>7000</v>
      </c>
      <c r="F7" s="20">
        <v>405</v>
      </c>
      <c r="G7" s="17">
        <v>2835000</v>
      </c>
    </row>
    <row r="8" spans="2:9" x14ac:dyDescent="0.25">
      <c r="B8" s="14">
        <v>6</v>
      </c>
      <c r="C8" s="18" t="s">
        <v>27</v>
      </c>
      <c r="D8" s="19" t="s">
        <v>31</v>
      </c>
      <c r="E8" s="20">
        <v>100</v>
      </c>
      <c r="F8" s="20">
        <v>570</v>
      </c>
      <c r="G8" s="17">
        <v>57000</v>
      </c>
    </row>
    <row r="9" spans="2:9" x14ac:dyDescent="0.25">
      <c r="B9" s="14">
        <v>7</v>
      </c>
      <c r="C9" s="18" t="s">
        <v>16</v>
      </c>
      <c r="D9" s="19" t="s">
        <v>28</v>
      </c>
      <c r="E9" s="20">
        <v>17600</v>
      </c>
      <c r="F9" s="20">
        <v>106.35</v>
      </c>
      <c r="G9" s="17">
        <v>1871760</v>
      </c>
    </row>
    <row r="10" spans="2:9" x14ac:dyDescent="0.25">
      <c r="B10" s="14">
        <v>8</v>
      </c>
      <c r="C10" s="18" t="s">
        <v>32</v>
      </c>
      <c r="D10" s="19" t="s">
        <v>33</v>
      </c>
      <c r="E10" s="20">
        <v>750</v>
      </c>
      <c r="F10" s="20">
        <v>13.3</v>
      </c>
      <c r="G10" s="17">
        <v>9975</v>
      </c>
    </row>
    <row r="11" spans="2:9" x14ac:dyDescent="0.25">
      <c r="B11" s="14">
        <v>9</v>
      </c>
      <c r="C11" s="18" t="s">
        <v>34</v>
      </c>
      <c r="D11" s="19" t="s">
        <v>35</v>
      </c>
      <c r="E11" s="20">
        <v>1000</v>
      </c>
      <c r="F11" s="20">
        <v>130.85</v>
      </c>
      <c r="G11" s="17">
        <v>130850</v>
      </c>
    </row>
    <row r="12" spans="2:9" x14ac:dyDescent="0.25">
      <c r="B12" s="14">
        <v>10</v>
      </c>
      <c r="C12" s="18" t="s">
        <v>36</v>
      </c>
      <c r="D12" s="19" t="s">
        <v>28</v>
      </c>
      <c r="E12" s="20">
        <v>20</v>
      </c>
      <c r="F12" s="20">
        <v>150186.28</v>
      </c>
      <c r="G12" s="17">
        <v>3003725.6</v>
      </c>
    </row>
    <row r="13" spans="2:9" x14ac:dyDescent="0.25">
      <c r="B13" s="14">
        <v>11</v>
      </c>
      <c r="C13" s="18" t="s">
        <v>18</v>
      </c>
      <c r="D13" s="19" t="s">
        <v>28</v>
      </c>
      <c r="E13" s="20">
        <v>3000</v>
      </c>
      <c r="F13" s="20">
        <v>389.1</v>
      </c>
      <c r="G13" s="17">
        <v>1167300</v>
      </c>
    </row>
    <row r="14" spans="2:9" x14ac:dyDescent="0.25">
      <c r="B14" s="14">
        <v>12</v>
      </c>
      <c r="C14" s="18" t="s">
        <v>18</v>
      </c>
      <c r="D14" s="19" t="s">
        <v>28</v>
      </c>
      <c r="E14" s="20">
        <v>13000</v>
      </c>
      <c r="F14" s="20">
        <v>146.12</v>
      </c>
      <c r="G14" s="17">
        <v>1899560</v>
      </c>
    </row>
    <row r="15" spans="2:9" x14ac:dyDescent="0.25">
      <c r="B15" s="14">
        <v>13</v>
      </c>
      <c r="C15" s="18" t="s">
        <v>37</v>
      </c>
      <c r="D15" s="19" t="s">
        <v>25</v>
      </c>
      <c r="E15" s="20">
        <v>100</v>
      </c>
      <c r="F15" s="21">
        <v>2545</v>
      </c>
      <c r="G15" s="17">
        <v>254500</v>
      </c>
    </row>
    <row r="16" spans="2:9" ht="24" x14ac:dyDescent="0.25">
      <c r="B16" s="14">
        <v>14</v>
      </c>
      <c r="C16" s="18" t="s">
        <v>38</v>
      </c>
      <c r="D16" s="19" t="s">
        <v>25</v>
      </c>
      <c r="E16" s="20">
        <v>250</v>
      </c>
      <c r="F16" s="21">
        <v>2545</v>
      </c>
      <c r="G16" s="17">
        <v>636250</v>
      </c>
    </row>
    <row r="17" spans="2:9" ht="24" x14ac:dyDescent="0.25">
      <c r="B17" s="14">
        <v>15</v>
      </c>
      <c r="C17" s="18" t="s">
        <v>39</v>
      </c>
      <c r="D17" s="19" t="s">
        <v>25</v>
      </c>
      <c r="E17" s="20">
        <v>100</v>
      </c>
      <c r="F17" s="21">
        <v>2545</v>
      </c>
      <c r="G17" s="17">
        <v>254500</v>
      </c>
    </row>
    <row r="18" spans="2:9" x14ac:dyDescent="0.25">
      <c r="B18" s="14">
        <v>16</v>
      </c>
      <c r="C18" s="18" t="s">
        <v>40</v>
      </c>
      <c r="D18" s="19" t="s">
        <v>28</v>
      </c>
      <c r="E18" s="20">
        <v>48</v>
      </c>
      <c r="F18" s="21">
        <v>31886.95</v>
      </c>
      <c r="G18" s="17">
        <v>1530573.6</v>
      </c>
      <c r="I18" s="23"/>
    </row>
    <row r="19" spans="2:9" x14ac:dyDescent="0.25">
      <c r="B19" s="14">
        <v>17</v>
      </c>
      <c r="C19" s="18" t="s">
        <v>41</v>
      </c>
      <c r="D19" s="19" t="s">
        <v>42</v>
      </c>
      <c r="E19" s="20">
        <v>40</v>
      </c>
      <c r="F19" s="21">
        <v>6000</v>
      </c>
      <c r="G19" s="17">
        <v>240000</v>
      </c>
      <c r="I19" s="23"/>
    </row>
    <row r="20" spans="2:9" x14ac:dyDescent="0.25">
      <c r="B20" s="64" t="s">
        <v>43</v>
      </c>
      <c r="C20" s="64"/>
      <c r="D20" s="64"/>
      <c r="E20" s="64"/>
      <c r="F20" s="64"/>
      <c r="G20" s="22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Пользователь Windows</cp:lastModifiedBy>
  <cp:lastPrinted>2022-11-28T06:13:12Z</cp:lastPrinted>
  <dcterms:created xsi:type="dcterms:W3CDTF">2020-03-11T04:02:31Z</dcterms:created>
  <dcterms:modified xsi:type="dcterms:W3CDTF">2022-12-26T10:23:07Z</dcterms:modified>
</cp:coreProperties>
</file>