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5840" windowHeight="11205"/>
  </bookViews>
  <sheets>
    <sheet name="Лист1" sheetId="1" r:id="rId1"/>
    <sheet name="Лист2" sheetId="2" r:id="rId2"/>
  </sheets>
  <definedNames>
    <definedName name="_xlnm.Print_Area" localSheetId="0">Лист1!$A$2:$G$74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<sst xmlns="http://schemas.openxmlformats.org/spreadsheetml/2006/main" count="270" uniqueCount="154">
  <si>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</si>
  <si>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</si>
  <si>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</si>
  <si>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</si>
  <si>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</si>
  <si>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</si>
  <si>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</si>
  <si>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</si>
  <si>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</si>
  <si>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</si>
  <si>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</si>
  <si>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</si>
  <si>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</si>
  <si>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</si>
  <si>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</si>
  <si>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</si>
  <si>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</si>
  <si>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</si>
  <si>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</si>
  <si>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</si>
  <si>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</si>
  <si>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</si>
  <si>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</si>
  <si>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</si>
  <si>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</si>
  <si>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</si>
  <si>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</si>
  <si>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</si>
  <si>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</si>
  <si>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</si>
  <si>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</si>
  <si>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</si>
  <si>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</si>
  <si>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</si>
  <si>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</si>
  <si>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</si>
  <si>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</si>
  <si>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</si>
  <si>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</si>
  <si>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</si>
  <si>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</si>
  <si>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</si>
  <si>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</si>
  <si>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</si>
  <si>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</si>
  <si>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</si>
  <si>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</si>
  <si>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2)</t>
  </si>
  <si>
    <t>3)</t>
  </si>
  <si>
    <t>ТОО "Гелика"</t>
  </si>
  <si>
    <t>07.02.2023 Время 09:40</t>
  </si>
  <si>
    <t>п.139 Главы 10</t>
  </si>
  <si>
    <t>4)</t>
  </si>
  <si>
    <t>5)</t>
  </si>
  <si>
    <t>6)</t>
  </si>
  <si>
    <t>7)</t>
  </si>
  <si>
    <t>8)</t>
  </si>
  <si>
    <t xml:space="preserve">10 марта 2023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</si>
  <si>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С момента объявления и до окончательного срока приема заявок было зарегистрировано 19 конверта с ценовым предложением потенциального поставщика на участие в закупке.</t>
  </si>
  <si>
    <t>ТОО "МФК"Биола"</t>
  </si>
  <si>
    <t>07.03.2023 Время 14:53</t>
  </si>
  <si>
    <t>Шприц "Bioject" Budget 10 мл. с иглой 21Gx1 1/2 инъекц. 3-х комп. стерильный</t>
  </si>
  <si>
    <t>Шприц "Bioject" Budget 5 мл. с иглой 22Gx1 1/2 инъекц. 3-х комп. стерильный</t>
  </si>
  <si>
    <t>Шприц "Bioject" Budget 2 мл. с иглой 23Gx1 1/2 инъекц. 3-х комп. стерильный</t>
  </si>
  <si>
    <t>Гель для УЗИ 5 л Beegelux в канистре</t>
  </si>
  <si>
    <t>Канюля/катетер внутривенный периферический Bioflokage Budget с инъекционным клапаном, размер 22G</t>
  </si>
  <si>
    <t>Канюля/катетер внутривенный периферический Bioflokage Budget с инъекционным клапаном, размер 24G</t>
  </si>
  <si>
    <t>ТОО "Атлант Компани"</t>
  </si>
  <si>
    <t>07.03.2023 Время 12:45</t>
  </si>
  <si>
    <t>Канюля внутривенная с катетером и инъекционным клапаном размером 22G</t>
  </si>
  <si>
    <t>Канюля внутривенная с катетером и инъекционным клапаном размером 24G</t>
  </si>
  <si>
    <t>ТОО "Альянс-MEDICA"</t>
  </si>
  <si>
    <t>09.03.2023 Время 13:01</t>
  </si>
  <si>
    <t>Марля медицинская хлопчатобумажная отбеленная (пл 30гр/м.кв)</t>
  </si>
  <si>
    <t>ТОО "Альянс-Фарм"</t>
  </si>
  <si>
    <t>09.03.2023 Время 13:02</t>
  </si>
  <si>
    <t>Шприц 10,0 "Bioject" 3-х комп.(игла 21G х37,5 мм)</t>
  </si>
  <si>
    <t>Шприц 5,0 "Bioject" 3-х комп.(игла 22G х37,5 мм)</t>
  </si>
  <si>
    <t>Шприц 2,0 "Bioject" 3-х комп.(игла 23G)</t>
  </si>
  <si>
    <t>Кружка Эсмарха (2000 мл/пластик)</t>
  </si>
  <si>
    <t>108.50</t>
  </si>
  <si>
    <t>Бинт н/ст 7м х14 см</t>
  </si>
  <si>
    <t>ТОО "Amistad"</t>
  </si>
  <si>
    <t>09.03.2023 Время 12:23</t>
  </si>
  <si>
    <t>Датчик пульсоксиметрический для подключения пациента к монитору, одноразовый, Nihon Kohden, неонатальный</t>
  </si>
  <si>
    <t>ТОО "B.A.E.R."</t>
  </si>
  <si>
    <t>09.03.2023 Время 11:31</t>
  </si>
  <si>
    <t>Марля "B.A.E.R." медицинский хлопчатобумажная отбеленная нестирильная в вариантах исполнения: в кусках, размеры: 1м х 90 см; 2м х 90 см; 3м х 90см; 5м х 90 см; 10м х 90 см; в рулонах: 1000м х 90 см</t>
  </si>
  <si>
    <t>Бинт нестирильный 5м х 10 см, 7м х 14 см.</t>
  </si>
  <si>
    <t>ТОО "Медикс Фарм"</t>
  </si>
  <si>
    <t>09.03.2023 Время 11:20</t>
  </si>
  <si>
    <t>Бинт марлевый медицинский нестирильный 7м х 14 см, плотность не менее 30 г.</t>
  </si>
  <si>
    <t>ТОО "Aibar Group"</t>
  </si>
  <si>
    <t>09.03.2023 г. Время 11:15</t>
  </si>
  <si>
    <t>Бинт марлевый медицинский нестирильный 7м х 14 см</t>
  </si>
  <si>
    <t>ТОО "Pharmprovide"</t>
  </si>
  <si>
    <t>09/03.2023 Время 10:27</t>
  </si>
  <si>
    <t>Термопленка 20,3х25,4 №100</t>
  </si>
  <si>
    <t>Термопленка 35х43 №100</t>
  </si>
  <si>
    <t>Программное обеспечение для подключения оцифровщика AGFA к Радилогической Информационной Системе</t>
  </si>
  <si>
    <t>ТОО "Mega Pharma"</t>
  </si>
  <si>
    <t>09.03.2023 Время 09:47</t>
  </si>
  <si>
    <t>Марля медицинская отбеленная в рулонах по 1000 п/м плотностью от не менее 25 гр., до 36 гр., шириной 90 см.</t>
  </si>
  <si>
    <t>Бинты марлевые медицинские "Советский стандарт" нестирильные 5м х 5 см; 5м х 10 см; 7м х 5 см; 7м х 10 см; 7м х 14 см; 10м х 5см; 10м х 10 см; 10м х 16 см</t>
  </si>
  <si>
    <t>ТОО "Farm Alliance"</t>
  </si>
  <si>
    <t>09.03.2023 Время 09:45</t>
  </si>
  <si>
    <t>Катетер/канюля внутривенный периферический Bioflokage Budget p.22G с инъекционным клапаном (осв)</t>
  </si>
  <si>
    <t>Катетер/канюля внутривенный периферический Bioflokage Budget p.24G с инъекционным клапаном (осв)</t>
  </si>
  <si>
    <t>ТОО "Абзал Алем"</t>
  </si>
  <si>
    <t>07.03.2023 Время 16:01</t>
  </si>
  <si>
    <t>Аминовен Инфант, раствор для инфузий 10% 100 мл</t>
  </si>
  <si>
    <t>ТОО "Неман Фарм"</t>
  </si>
  <si>
    <t>09.03.2023 Время 14:20</t>
  </si>
  <si>
    <t>Кружка Эсмарха</t>
  </si>
  <si>
    <t>ТОО "Arco Service"</t>
  </si>
  <si>
    <t>FEPCATH</t>
  </si>
  <si>
    <t>ТОО "Альянс АА"</t>
  </si>
  <si>
    <t>09.03.2023 Время 16:15</t>
  </si>
  <si>
    <t>Шприц 3-х комп. 10 мл</t>
  </si>
  <si>
    <t>Шприц 3-х комп. 5 мл</t>
  </si>
  <si>
    <t>Шприц 3-х комп. 2 мл</t>
  </si>
  <si>
    <t>Марля медицинская</t>
  </si>
  <si>
    <t>Бинт не стерильный 7*14</t>
  </si>
  <si>
    <t>Канюля периферическая 22G</t>
  </si>
  <si>
    <t>Канюля периферическая 24G</t>
  </si>
  <si>
    <t>10.03.2023 Время 09:30</t>
  </si>
  <si>
    <t>Марля медицинская хлопчатобумажная отбеленная в рулонах 1000м х 90см</t>
  </si>
  <si>
    <t>Бинт марлевый медицинский нестирильный, размер 7м х 14 см</t>
  </si>
  <si>
    <t>10.03.2023 Время 09:57</t>
  </si>
  <si>
    <t>ТОО "Med Life Sciences"</t>
  </si>
  <si>
    <t>09.03.2023 Время 14:55</t>
  </si>
  <si>
    <t>Канюля внутривенная с катетером и инъекционным клапаном Healflon размером : 22G</t>
  </si>
  <si>
    <t>Канюля внутривенная с катетером и инъекционным клапаном Healflon размером : 24G</t>
  </si>
  <si>
    <t>Клипсы Hemolok ML для лигирования сосудов и тканей</t>
  </si>
  <si>
    <t>ТОО "КазМедЭндоскоп"</t>
  </si>
  <si>
    <t>Закуп не состоялся</t>
  </si>
  <si>
    <t>Не соответствуют требованиям предусмотренными пунктом 136 главы 10 Правил (Не представлен документ подтверждающие соответствие предлагаемых лекарственных средств и (или) медицинских изделий требованиям, установленным главой 4 настоящих Правил)</t>
  </si>
  <si>
    <t>По лоту №14, 15 Не соответствуют требованиям предусмотренными пунктом 136 главы 10 Правил (Не соответствие характеристики или технической спецификации условиям объявления)</t>
  </si>
  <si>
    <t>10.03.2023 Время 10:15</t>
  </si>
  <si>
    <t>ТОО "КФК Медсервис Плюс"</t>
  </si>
  <si>
    <t>При вскрытии присутствовал представитель потенциального поставщика ТОО "Альянс-Фарм", ТОО "Mega Pharma", ТОО "Arco Service".</t>
  </si>
  <si>
    <t>п.15 Главы 5 (ОТП)</t>
  </si>
  <si>
    <t>Не соответствуют требованиям предусмотренными пунктом 136 главы 10 Правил (№ лота представленном ценовом предложении не верно)</t>
  </si>
  <si>
    <t>Не соответствуют требованиям предусмотренными пунктом 136 главы 10 Правил (представленное ценовое предложение не по форме)</t>
  </si>
  <si>
    <t>TOO "Медикс Фарм", БИН: 080840009660, г.Алматы, ул.Тимирязева, 113, кв.1, сумма договора 5 580 000 (пять миллионов пятьсот восемьдесят тысяч) тенге</t>
  </si>
  <si>
    <t>TOO  "B.A.E.R.", БИН: 111240013291, г.Шымкент, Енбекшинский р-н, квартал №264, здание 278, сумма договора 3 920 000 (три миллиона девятьсот двадцать тысяч) тенге</t>
  </si>
  <si>
    <t>TOO "Абзал Алем",  БИН: 061140002092, г.Алматы, мкр.Самал-2, д.33А, к.278, сумма договора 2 964 000 (два миллиона девятьсот шестьдесят четыре тысячи) тенге</t>
  </si>
  <si>
    <t>TOO "Amistad" БИН: 211140002590, г.Алматы, пр.Суюнбая, д.461, сумма договора 159 900 (сто пятьдесят девять тысяч девятьсот) тенге</t>
  </si>
  <si>
    <t>ТОО "Альянс-Фарм" БИН: 160541027442, г.Алматы, пр.Суюнбая, 153, сумма договора 8 644 000 (восемь миллионов шестьсот сорок четыре тысячи) тенге</t>
  </si>
  <si>
    <t>ТОО "Med Life Sciences" БИН: 130440007225, г.Алматы, ул.Шагабутдинова, угол ул.Карасай батыра, 103-106, кв.14, сумма договора 996 000 (девятьсот девяносто шесть тысяч) тенге</t>
  </si>
  <si>
    <t>ТОО "Pharmprovide" БИН: 000340005813, г.Алматы, ул.Блока, 14, сумма договора 6 280 000 (шесть миллионов двести восемьдесят тысяч) тенге</t>
  </si>
  <si>
    <t>ТОО "КазМедЭндоскоп" БИН: 120540011275, г.Алматы, мкр.Таугуль-1, 75/14, сумма договора 864 000 (восемьсот шестьдесят четыре тысячи) тенге</t>
  </si>
  <si>
    <r>
      <t xml:space="preserve">Протокол №04/ЗЦП </t>
    </r>
    <r>
      <rPr>
        <b/>
        <sz val="16"/>
        <rFont val="Times New Roman"/>
        <family val="1"/>
        <charset val="204"/>
      </rPr>
      <t>от 20.03.2023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</si>
  <si>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 xml:space="preserve">   Закуп по лотам № 10 признается несостоявшимся в связи с отсутствием ценовых предложений.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</si>
</sst>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3" fillId="0" borderId="0" xfId="0" quotePrefix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abSelected="1" view="pageLayout" topLeftCell="A10" zoomScale="55" zoomScaleNormal="85" zoomScaleSheetLayoutView="100" zoomScalePageLayoutView="55" workbookViewId="0">
      <selection activeCell="F64" sqref="F64:F69"/>
    </sheetView>
  </sheetViews>
  <sheetFormatPr defaultRowHeight="18.75" x14ac:dyDescent="0.25"/>
  <cols>
    <col min="1" max="1" width="7.85546875" style="3" customWidth="1"/>
    <col min="2" max="2" width="33" style="3" customWidth="1"/>
    <col min="3" max="3" width="11.42578125" style="3" customWidth="1"/>
    <col min="4" max="4" width="26.42578125" style="3" customWidth="1"/>
    <col min="5" max="5" width="35.42578125" style="3" customWidth="1"/>
    <col min="6" max="6" width="24.85546875" style="3" customWidth="1"/>
    <col min="7" max="7" width="46.7109375" style="4" customWidth="1"/>
    <col min="8" max="16384" width="9.140625" style="3"/>
  </cols>
  <sheetData>
    <row r="1" spans="1:7" ht="108" customHeight="1" x14ac:dyDescent="0.25">
      <c r="A1" s="2"/>
      <c r="B1" s="21"/>
      <c r="C1" s="21"/>
      <c r="D1" s="21"/>
      <c r="E1" s="64" t="s">
        <v>46</v>
      </c>
      <c r="F1" s="65"/>
      <c r="G1" s="66"/>
    </row>
    <row r="2" spans="1:7" ht="27" customHeight="1" x14ac:dyDescent="0.25">
      <c r="A2" s="1"/>
      <c r="B2" s="67" t="s">
        <v>152</v>
      </c>
      <c r="C2" s="67"/>
      <c r="D2" s="67"/>
      <c r="E2" s="67"/>
      <c r="F2" s="67"/>
      <c r="G2" s="68"/>
    </row>
    <row r="3" spans="1:7" ht="48" customHeight="1" x14ac:dyDescent="0.25">
      <c r="A3" s="1"/>
      <c r="B3" s="69" t="s">
        <v>57</v>
      </c>
      <c r="C3" s="69"/>
      <c r="D3" s="69"/>
      <c r="E3" s="69"/>
      <c r="F3" s="69"/>
      <c r="G3" s="70"/>
    </row>
    <row r="4" spans="1:7" ht="41.25" customHeight="1" x14ac:dyDescent="0.25">
      <c r="A4" s="1"/>
      <c r="B4" s="69" t="s">
        <v>58</v>
      </c>
      <c r="C4" s="69"/>
      <c r="D4" s="69"/>
      <c r="E4" s="69"/>
      <c r="F4" s="69"/>
      <c r="G4" s="70"/>
    </row>
    <row r="5" spans="1:7" ht="41.25" customHeight="1" x14ac:dyDescent="0.25">
      <c r="A5" s="1"/>
      <c r="B5" s="51" t="s">
        <v>140</v>
      </c>
      <c r="C5" s="51"/>
      <c r="D5" s="51"/>
      <c r="E5" s="51"/>
      <c r="F5" s="51"/>
      <c r="G5" s="52"/>
    </row>
    <row r="6" spans="1:7" ht="56.25" x14ac:dyDescent="0.25">
      <c r="A6" s="35" t="s">
        <v>0</v>
      </c>
      <c r="B6" s="72" t="s">
        <v>1</v>
      </c>
      <c r="C6" s="72"/>
      <c r="D6" s="36" t="s">
        <v>17</v>
      </c>
      <c r="E6" s="36" t="s">
        <v>12</v>
      </c>
      <c r="F6" s="73" t="s">
        <v>15</v>
      </c>
      <c r="G6" s="73"/>
    </row>
    <row r="7" spans="1:7" ht="63" customHeight="1" x14ac:dyDescent="0.25">
      <c r="A7" s="42">
        <v>1</v>
      </c>
      <c r="B7" s="60" t="s">
        <v>59</v>
      </c>
      <c r="C7" s="60"/>
      <c r="D7" s="41" t="s">
        <v>60</v>
      </c>
      <c r="E7" s="39" t="s">
        <v>13</v>
      </c>
      <c r="F7" s="50" t="s">
        <v>143</v>
      </c>
      <c r="G7" s="50"/>
    </row>
    <row r="8" spans="1:7" ht="37.5" x14ac:dyDescent="0.25">
      <c r="A8" s="42">
        <v>2</v>
      </c>
      <c r="B8" s="60" t="s">
        <v>67</v>
      </c>
      <c r="C8" s="60"/>
      <c r="D8" s="41" t="s">
        <v>68</v>
      </c>
      <c r="E8" s="39" t="s">
        <v>13</v>
      </c>
      <c r="F8" s="50"/>
      <c r="G8" s="50"/>
    </row>
    <row r="9" spans="1:7" ht="37.5" x14ac:dyDescent="0.25">
      <c r="A9" s="42">
        <v>3</v>
      </c>
      <c r="B9" s="60" t="s">
        <v>71</v>
      </c>
      <c r="C9" s="60"/>
      <c r="D9" s="41" t="s">
        <v>72</v>
      </c>
      <c r="E9" s="39" t="s">
        <v>13</v>
      </c>
      <c r="F9" s="50"/>
      <c r="G9" s="50"/>
    </row>
    <row r="10" spans="1:7" ht="49.5" customHeight="1" x14ac:dyDescent="0.25">
      <c r="A10" s="42">
        <v>4</v>
      </c>
      <c r="B10" s="60" t="s">
        <v>74</v>
      </c>
      <c r="C10" s="60"/>
      <c r="D10" s="41" t="s">
        <v>75</v>
      </c>
      <c r="E10" s="39" t="s">
        <v>13</v>
      </c>
      <c r="F10" s="50"/>
      <c r="G10" s="50"/>
    </row>
    <row r="11" spans="1:7" ht="41.25" customHeight="1" x14ac:dyDescent="0.25">
      <c r="A11" s="42">
        <v>5</v>
      </c>
      <c r="B11" s="60" t="s">
        <v>82</v>
      </c>
      <c r="C11" s="60"/>
      <c r="D11" s="41" t="s">
        <v>83</v>
      </c>
      <c r="E11" s="39" t="s">
        <v>13</v>
      </c>
      <c r="F11" s="50"/>
      <c r="G11" s="50"/>
    </row>
    <row r="12" spans="1:7" ht="37.5" x14ac:dyDescent="0.25">
      <c r="A12" s="42">
        <v>6</v>
      </c>
      <c r="B12" s="60" t="s">
        <v>85</v>
      </c>
      <c r="C12" s="60"/>
      <c r="D12" s="41" t="s">
        <v>86</v>
      </c>
      <c r="E12" s="39" t="s">
        <v>13</v>
      </c>
      <c r="F12" s="50"/>
      <c r="G12" s="50"/>
    </row>
    <row r="13" spans="1:7" ht="37.5" x14ac:dyDescent="0.25">
      <c r="A13" s="42">
        <v>7</v>
      </c>
      <c r="B13" s="60" t="s">
        <v>89</v>
      </c>
      <c r="C13" s="60"/>
      <c r="D13" s="41" t="s">
        <v>90</v>
      </c>
      <c r="E13" s="39" t="s">
        <v>13</v>
      </c>
      <c r="F13" s="50"/>
      <c r="G13" s="50"/>
    </row>
    <row r="14" spans="1:7" ht="39" customHeight="1" x14ac:dyDescent="0.25">
      <c r="A14" s="42">
        <v>8</v>
      </c>
      <c r="B14" s="60" t="s">
        <v>92</v>
      </c>
      <c r="C14" s="60"/>
      <c r="D14" s="41" t="s">
        <v>93</v>
      </c>
      <c r="E14" s="39" t="s">
        <v>13</v>
      </c>
      <c r="F14" s="50"/>
      <c r="G14" s="50"/>
    </row>
    <row r="15" spans="1:7" ht="37.5" x14ac:dyDescent="0.25">
      <c r="A15" s="42">
        <v>9</v>
      </c>
      <c r="B15" s="60" t="s">
        <v>95</v>
      </c>
      <c r="C15" s="60"/>
      <c r="D15" s="41" t="s">
        <v>96</v>
      </c>
      <c r="E15" s="39" t="s">
        <v>13</v>
      </c>
      <c r="F15" s="50"/>
      <c r="G15" s="50"/>
    </row>
    <row r="16" spans="1:7" ht="37.5" x14ac:dyDescent="0.25">
      <c r="A16" s="42">
        <v>10</v>
      </c>
      <c r="B16" s="60" t="s">
        <v>100</v>
      </c>
      <c r="C16" s="60"/>
      <c r="D16" s="41" t="s">
        <v>101</v>
      </c>
      <c r="E16" s="39" t="s">
        <v>13</v>
      </c>
      <c r="F16" s="50"/>
      <c r="G16" s="50"/>
    </row>
    <row r="17" spans="1:7" ht="77.25" customHeight="1" x14ac:dyDescent="0.25">
      <c r="A17" s="42">
        <v>11</v>
      </c>
      <c r="B17" s="60" t="s">
        <v>104</v>
      </c>
      <c r="C17" s="60"/>
      <c r="D17" s="41" t="s">
        <v>105</v>
      </c>
      <c r="E17" s="39" t="s">
        <v>13</v>
      </c>
      <c r="F17" s="50" t="s">
        <v>137</v>
      </c>
      <c r="G17" s="50"/>
    </row>
    <row r="18" spans="1:7" ht="37.5" x14ac:dyDescent="0.25">
      <c r="A18" s="42">
        <v>12</v>
      </c>
      <c r="B18" s="60" t="s">
        <v>108</v>
      </c>
      <c r="C18" s="60"/>
      <c r="D18" s="41" t="s">
        <v>109</v>
      </c>
      <c r="E18" s="39" t="s">
        <v>13</v>
      </c>
      <c r="F18" s="50"/>
      <c r="G18" s="50"/>
    </row>
    <row r="19" spans="1:7" ht="65.25" customHeight="1" x14ac:dyDescent="0.25">
      <c r="A19" s="42">
        <v>13</v>
      </c>
      <c r="B19" s="60" t="s">
        <v>111</v>
      </c>
      <c r="C19" s="60"/>
      <c r="D19" s="41" t="s">
        <v>112</v>
      </c>
      <c r="E19" s="39" t="s">
        <v>13</v>
      </c>
      <c r="F19" s="50" t="s">
        <v>143</v>
      </c>
      <c r="G19" s="50"/>
    </row>
    <row r="20" spans="1:7" ht="101.25" customHeight="1" x14ac:dyDescent="0.25">
      <c r="A20" s="42">
        <v>14</v>
      </c>
      <c r="B20" s="60" t="s">
        <v>114</v>
      </c>
      <c r="C20" s="60"/>
      <c r="D20" s="41" t="s">
        <v>50</v>
      </c>
      <c r="E20" s="39" t="s">
        <v>13</v>
      </c>
      <c r="F20" s="50" t="s">
        <v>136</v>
      </c>
      <c r="G20" s="50"/>
    </row>
    <row r="21" spans="1:7" ht="37.5" x14ac:dyDescent="0.25">
      <c r="A21" s="42">
        <v>15</v>
      </c>
      <c r="B21" s="60" t="s">
        <v>116</v>
      </c>
      <c r="C21" s="60"/>
      <c r="D21" s="41" t="s">
        <v>117</v>
      </c>
      <c r="E21" s="39" t="s">
        <v>13</v>
      </c>
      <c r="F21" s="50"/>
      <c r="G21" s="50"/>
    </row>
    <row r="22" spans="1:7" ht="37.5" x14ac:dyDescent="0.25">
      <c r="A22" s="42">
        <v>16</v>
      </c>
      <c r="B22" s="60" t="s">
        <v>49</v>
      </c>
      <c r="C22" s="60"/>
      <c r="D22" s="41" t="s">
        <v>125</v>
      </c>
      <c r="E22" s="39" t="s">
        <v>13</v>
      </c>
      <c r="F22" s="50"/>
      <c r="G22" s="50"/>
    </row>
    <row r="23" spans="1:7" ht="78" customHeight="1" x14ac:dyDescent="0.25">
      <c r="A23" s="42">
        <v>17</v>
      </c>
      <c r="B23" s="60" t="s">
        <v>139</v>
      </c>
      <c r="C23" s="60"/>
      <c r="D23" s="41" t="s">
        <v>128</v>
      </c>
      <c r="E23" s="39" t="s">
        <v>13</v>
      </c>
      <c r="F23" s="50" t="s">
        <v>142</v>
      </c>
      <c r="G23" s="50"/>
    </row>
    <row r="24" spans="1:7" ht="78" customHeight="1" x14ac:dyDescent="0.25">
      <c r="A24" s="42">
        <v>18</v>
      </c>
      <c r="B24" s="56" t="s">
        <v>129</v>
      </c>
      <c r="C24" s="57"/>
      <c r="D24" s="41" t="s">
        <v>130</v>
      </c>
      <c r="E24" s="39" t="s">
        <v>13</v>
      </c>
      <c r="F24" s="58"/>
      <c r="G24" s="59"/>
    </row>
    <row r="25" spans="1:7" ht="37.5" x14ac:dyDescent="0.25">
      <c r="A25" s="42">
        <v>19</v>
      </c>
      <c r="B25" s="56" t="s">
        <v>134</v>
      </c>
      <c r="C25" s="57"/>
      <c r="D25" s="41" t="s">
        <v>138</v>
      </c>
      <c r="E25" s="39" t="s">
        <v>13</v>
      </c>
      <c r="F25" s="58"/>
      <c r="G25" s="59"/>
    </row>
    <row r="26" spans="1:7" s="28" customFormat="1" ht="35.25" customHeight="1" x14ac:dyDescent="0.3">
      <c r="A26" s="44"/>
      <c r="B26" s="71" t="s">
        <v>2</v>
      </c>
      <c r="C26" s="71"/>
      <c r="D26" s="71"/>
      <c r="E26" s="71"/>
      <c r="F26" s="71"/>
      <c r="G26" s="71"/>
    </row>
    <row r="27" spans="1:7" ht="31.5" x14ac:dyDescent="0.25">
      <c r="A27" s="29" t="s">
        <v>3</v>
      </c>
      <c r="B27" s="29" t="s">
        <v>4</v>
      </c>
      <c r="C27" s="30" t="s">
        <v>5</v>
      </c>
      <c r="D27" s="29" t="s">
        <v>6</v>
      </c>
      <c r="E27" s="29" t="s">
        <v>7</v>
      </c>
      <c r="F27" s="29" t="s">
        <v>8</v>
      </c>
      <c r="G27" s="29" t="s">
        <v>11</v>
      </c>
    </row>
    <row r="28" spans="1:7" ht="37.5" x14ac:dyDescent="0.25">
      <c r="A28" s="45">
        <v>1</v>
      </c>
      <c r="B28" s="39" t="s">
        <v>74</v>
      </c>
      <c r="C28" s="38">
        <v>21.5</v>
      </c>
      <c r="D28" s="45" t="s">
        <v>14</v>
      </c>
      <c r="E28" s="53" t="s">
        <v>74</v>
      </c>
      <c r="F28" s="45" t="s">
        <v>51</v>
      </c>
      <c r="G28" s="40" t="s">
        <v>76</v>
      </c>
    </row>
    <row r="29" spans="1:7" ht="43.5" customHeight="1" x14ac:dyDescent="0.25">
      <c r="A29" s="46"/>
      <c r="B29" s="39" t="s">
        <v>116</v>
      </c>
      <c r="C29" s="38">
        <v>24.72</v>
      </c>
      <c r="D29" s="46"/>
      <c r="E29" s="54"/>
      <c r="F29" s="46"/>
      <c r="G29" s="40" t="s">
        <v>118</v>
      </c>
    </row>
    <row r="30" spans="1:7" ht="57.75" customHeight="1" x14ac:dyDescent="0.25">
      <c r="A30" s="47"/>
      <c r="B30" s="39" t="s">
        <v>59</v>
      </c>
      <c r="C30" s="37">
        <v>20.11</v>
      </c>
      <c r="D30" s="47"/>
      <c r="E30" s="55"/>
      <c r="F30" s="47"/>
      <c r="G30" s="33" t="s">
        <v>61</v>
      </c>
    </row>
    <row r="31" spans="1:7" ht="37.5" customHeight="1" x14ac:dyDescent="0.25">
      <c r="A31" s="45">
        <v>2</v>
      </c>
      <c r="B31" s="39" t="s">
        <v>74</v>
      </c>
      <c r="C31" s="37">
        <v>13.9</v>
      </c>
      <c r="D31" s="45" t="s">
        <v>14</v>
      </c>
      <c r="E31" s="53" t="s">
        <v>74</v>
      </c>
      <c r="F31" s="45" t="s">
        <v>51</v>
      </c>
      <c r="G31" s="40" t="s">
        <v>77</v>
      </c>
    </row>
    <row r="32" spans="1:7" ht="25.5" customHeight="1" x14ac:dyDescent="0.25">
      <c r="A32" s="46"/>
      <c r="B32" s="39" t="s">
        <v>116</v>
      </c>
      <c r="C32" s="37">
        <v>15.6</v>
      </c>
      <c r="D32" s="46"/>
      <c r="E32" s="54"/>
      <c r="F32" s="46"/>
      <c r="G32" s="40" t="s">
        <v>119</v>
      </c>
    </row>
    <row r="33" spans="1:7" ht="56.25" x14ac:dyDescent="0.25">
      <c r="A33" s="47"/>
      <c r="B33" s="39" t="s">
        <v>59</v>
      </c>
      <c r="C33" s="38">
        <v>13.26</v>
      </c>
      <c r="D33" s="47"/>
      <c r="E33" s="55"/>
      <c r="F33" s="47"/>
      <c r="G33" s="33" t="s">
        <v>62</v>
      </c>
    </row>
    <row r="34" spans="1:7" ht="37.5" x14ac:dyDescent="0.25">
      <c r="A34" s="45">
        <v>3</v>
      </c>
      <c r="B34" s="39" t="s">
        <v>74</v>
      </c>
      <c r="C34" s="38">
        <v>13.85</v>
      </c>
      <c r="D34" s="45" t="s">
        <v>14</v>
      </c>
      <c r="E34" s="45" t="s">
        <v>74</v>
      </c>
      <c r="F34" s="45" t="s">
        <v>51</v>
      </c>
      <c r="G34" s="40" t="s">
        <v>78</v>
      </c>
    </row>
    <row r="35" spans="1:7" x14ac:dyDescent="0.25">
      <c r="A35" s="46"/>
      <c r="B35" s="39" t="s">
        <v>116</v>
      </c>
      <c r="C35" s="38">
        <v>15.5</v>
      </c>
      <c r="D35" s="46"/>
      <c r="E35" s="46"/>
      <c r="F35" s="46"/>
      <c r="G35" s="40" t="s">
        <v>120</v>
      </c>
    </row>
    <row r="36" spans="1:7" ht="56.25" x14ac:dyDescent="0.25">
      <c r="A36" s="47"/>
      <c r="B36" s="39" t="s">
        <v>59</v>
      </c>
      <c r="C36" s="38">
        <v>12.5</v>
      </c>
      <c r="D36" s="47"/>
      <c r="E36" s="47"/>
      <c r="F36" s="47"/>
      <c r="G36" s="33" t="s">
        <v>63</v>
      </c>
    </row>
    <row r="37" spans="1:7" ht="33.75" customHeight="1" x14ac:dyDescent="0.3">
      <c r="A37" s="39">
        <v>4</v>
      </c>
      <c r="B37" s="39" t="s">
        <v>134</v>
      </c>
      <c r="C37" s="38">
        <v>216000</v>
      </c>
      <c r="D37" s="39" t="s">
        <v>14</v>
      </c>
      <c r="E37" s="39" t="s">
        <v>134</v>
      </c>
      <c r="F37" s="39" t="s">
        <v>51</v>
      </c>
      <c r="G37" s="31" t="s">
        <v>133</v>
      </c>
    </row>
    <row r="38" spans="1:7" ht="75" x14ac:dyDescent="0.3">
      <c r="A38" s="39">
        <v>5</v>
      </c>
      <c r="B38" s="39" t="s">
        <v>82</v>
      </c>
      <c r="C38" s="38">
        <v>12300</v>
      </c>
      <c r="D38" s="39" t="s">
        <v>14</v>
      </c>
      <c r="E38" s="39" t="s">
        <v>82</v>
      </c>
      <c r="F38" s="39" t="s">
        <v>51</v>
      </c>
      <c r="G38" s="31" t="s">
        <v>84</v>
      </c>
    </row>
    <row r="39" spans="1:7" x14ac:dyDescent="0.3">
      <c r="A39" s="39">
        <v>6</v>
      </c>
      <c r="B39" s="39" t="s">
        <v>95</v>
      </c>
      <c r="C39" s="38">
        <v>31000</v>
      </c>
      <c r="D39" s="39" t="s">
        <v>14</v>
      </c>
      <c r="E39" s="39" t="s">
        <v>95</v>
      </c>
      <c r="F39" s="39" t="s">
        <v>51</v>
      </c>
      <c r="G39" s="31" t="s">
        <v>97</v>
      </c>
    </row>
    <row r="40" spans="1:7" x14ac:dyDescent="0.3">
      <c r="A40" s="39">
        <v>7</v>
      </c>
      <c r="B40" s="39" t="s">
        <v>95</v>
      </c>
      <c r="C40" s="38">
        <v>86200</v>
      </c>
      <c r="D40" s="39" t="s">
        <v>14</v>
      </c>
      <c r="E40" s="39" t="s">
        <v>95</v>
      </c>
      <c r="F40" s="39" t="s">
        <v>51</v>
      </c>
      <c r="G40" s="31" t="s">
        <v>98</v>
      </c>
    </row>
    <row r="41" spans="1:7" ht="75" x14ac:dyDescent="0.3">
      <c r="A41" s="39">
        <v>8</v>
      </c>
      <c r="B41" s="39" t="s">
        <v>95</v>
      </c>
      <c r="C41" s="38">
        <v>420000</v>
      </c>
      <c r="D41" s="39" t="s">
        <v>14</v>
      </c>
      <c r="E41" s="39" t="s">
        <v>95</v>
      </c>
      <c r="F41" s="39" t="s">
        <v>51</v>
      </c>
      <c r="G41" s="31" t="s">
        <v>99</v>
      </c>
    </row>
    <row r="42" spans="1:7" x14ac:dyDescent="0.3">
      <c r="A42" s="45">
        <v>9</v>
      </c>
      <c r="B42" s="39" t="s">
        <v>111</v>
      </c>
      <c r="C42" s="38">
        <v>590</v>
      </c>
      <c r="D42" s="45" t="s">
        <v>14</v>
      </c>
      <c r="E42" s="45" t="s">
        <v>74</v>
      </c>
      <c r="F42" s="45" t="s">
        <v>51</v>
      </c>
      <c r="G42" s="31" t="s">
        <v>113</v>
      </c>
    </row>
    <row r="43" spans="1:7" x14ac:dyDescent="0.3">
      <c r="A43" s="47"/>
      <c r="B43" s="39" t="s">
        <v>74</v>
      </c>
      <c r="C43" s="38">
        <v>590</v>
      </c>
      <c r="D43" s="47"/>
      <c r="E43" s="47"/>
      <c r="F43" s="47"/>
      <c r="G43" s="31" t="s">
        <v>79</v>
      </c>
    </row>
    <row r="44" spans="1:7" x14ac:dyDescent="0.25">
      <c r="A44" s="39">
        <v>10</v>
      </c>
      <c r="B44" s="39" t="s">
        <v>59</v>
      </c>
      <c r="C44" s="38">
        <v>3500</v>
      </c>
      <c r="D44" s="48" t="s">
        <v>135</v>
      </c>
      <c r="E44" s="49"/>
      <c r="F44" s="39" t="s">
        <v>51</v>
      </c>
      <c r="G44" s="33" t="s">
        <v>64</v>
      </c>
    </row>
    <row r="45" spans="1:7" ht="37.5" x14ac:dyDescent="0.3">
      <c r="A45" s="39">
        <v>11</v>
      </c>
      <c r="B45" s="39" t="s">
        <v>108</v>
      </c>
      <c r="C45" s="38">
        <v>7410</v>
      </c>
      <c r="D45" s="39" t="s">
        <v>14</v>
      </c>
      <c r="E45" s="39" t="s">
        <v>108</v>
      </c>
      <c r="F45" s="39" t="s">
        <v>51</v>
      </c>
      <c r="G45" s="31" t="s">
        <v>110</v>
      </c>
    </row>
    <row r="46" spans="1:7" ht="60.75" customHeight="1" x14ac:dyDescent="0.25">
      <c r="A46" s="45">
        <v>12</v>
      </c>
      <c r="B46" s="39" t="s">
        <v>100</v>
      </c>
      <c r="C46" s="38">
        <v>85</v>
      </c>
      <c r="D46" s="45" t="s">
        <v>14</v>
      </c>
      <c r="E46" s="45" t="s">
        <v>85</v>
      </c>
      <c r="F46" s="45" t="s">
        <v>141</v>
      </c>
      <c r="G46" s="43" t="s">
        <v>102</v>
      </c>
    </row>
    <row r="47" spans="1:7" ht="22.5" customHeight="1" x14ac:dyDescent="0.25">
      <c r="A47" s="46"/>
      <c r="B47" s="39" t="s">
        <v>116</v>
      </c>
      <c r="C47" s="38">
        <v>115</v>
      </c>
      <c r="D47" s="46"/>
      <c r="E47" s="46"/>
      <c r="F47" s="46"/>
      <c r="G47" s="43" t="s">
        <v>121</v>
      </c>
    </row>
    <row r="48" spans="1:7" ht="62.25" customHeight="1" x14ac:dyDescent="0.25">
      <c r="A48" s="46"/>
      <c r="B48" s="39" t="s">
        <v>49</v>
      </c>
      <c r="C48" s="38">
        <v>89</v>
      </c>
      <c r="D48" s="46"/>
      <c r="E48" s="46"/>
      <c r="F48" s="46"/>
      <c r="G48" s="43" t="s">
        <v>126</v>
      </c>
    </row>
    <row r="49" spans="1:7" ht="131.25" x14ac:dyDescent="0.3">
      <c r="A49" s="46"/>
      <c r="B49" s="39" t="s">
        <v>85</v>
      </c>
      <c r="C49" s="38">
        <v>98</v>
      </c>
      <c r="D49" s="46"/>
      <c r="E49" s="46"/>
      <c r="F49" s="46"/>
      <c r="G49" s="31" t="s">
        <v>87</v>
      </c>
    </row>
    <row r="50" spans="1:7" ht="56.25" x14ac:dyDescent="0.3">
      <c r="A50" s="47"/>
      <c r="B50" s="39" t="s">
        <v>71</v>
      </c>
      <c r="C50" s="38">
        <v>116.8</v>
      </c>
      <c r="D50" s="47"/>
      <c r="E50" s="47"/>
      <c r="F50" s="47"/>
      <c r="G50" s="32" t="s">
        <v>73</v>
      </c>
    </row>
    <row r="51" spans="1:7" ht="93.75" x14ac:dyDescent="0.3">
      <c r="A51" s="45">
        <v>13</v>
      </c>
      <c r="B51" s="39" t="s">
        <v>100</v>
      </c>
      <c r="C51" s="38">
        <v>92</v>
      </c>
      <c r="D51" s="45" t="s">
        <v>14</v>
      </c>
      <c r="E51" s="45" t="s">
        <v>89</v>
      </c>
      <c r="F51" s="45" t="s">
        <v>141</v>
      </c>
      <c r="G51" s="32" t="s">
        <v>103</v>
      </c>
    </row>
    <row r="52" spans="1:7" ht="37.5" x14ac:dyDescent="0.3">
      <c r="A52" s="46"/>
      <c r="B52" s="39" t="s">
        <v>92</v>
      </c>
      <c r="C52" s="38">
        <v>98</v>
      </c>
      <c r="D52" s="46"/>
      <c r="E52" s="46"/>
      <c r="F52" s="46"/>
      <c r="G52" s="32" t="s">
        <v>94</v>
      </c>
    </row>
    <row r="53" spans="1:7" x14ac:dyDescent="0.3">
      <c r="A53" s="46"/>
      <c r="B53" s="39" t="s">
        <v>116</v>
      </c>
      <c r="C53" s="38">
        <v>110</v>
      </c>
      <c r="D53" s="46"/>
      <c r="E53" s="46"/>
      <c r="F53" s="46"/>
      <c r="G53" s="32" t="s">
        <v>122</v>
      </c>
    </row>
    <row r="54" spans="1:7" ht="37.5" x14ac:dyDescent="0.3">
      <c r="A54" s="46"/>
      <c r="B54" s="39" t="s">
        <v>49</v>
      </c>
      <c r="C54" s="38">
        <v>93</v>
      </c>
      <c r="D54" s="46"/>
      <c r="E54" s="46"/>
      <c r="F54" s="46"/>
      <c r="G54" s="32" t="s">
        <v>127</v>
      </c>
    </row>
    <row r="55" spans="1:7" ht="56.25" x14ac:dyDescent="0.3">
      <c r="A55" s="46"/>
      <c r="B55" s="39" t="s">
        <v>89</v>
      </c>
      <c r="C55" s="38">
        <v>93</v>
      </c>
      <c r="D55" s="46"/>
      <c r="E55" s="46"/>
      <c r="F55" s="46"/>
      <c r="G55" s="32" t="s">
        <v>91</v>
      </c>
    </row>
    <row r="56" spans="1:7" ht="37.5" x14ac:dyDescent="0.3">
      <c r="A56" s="46"/>
      <c r="B56" s="39" t="s">
        <v>85</v>
      </c>
      <c r="C56" s="38">
        <v>109</v>
      </c>
      <c r="D56" s="46"/>
      <c r="E56" s="46"/>
      <c r="F56" s="46"/>
      <c r="G56" s="32" t="s">
        <v>88</v>
      </c>
    </row>
    <row r="57" spans="1:7" x14ac:dyDescent="0.3">
      <c r="A57" s="47"/>
      <c r="B57" s="39" t="s">
        <v>74</v>
      </c>
      <c r="C57" s="38" t="s">
        <v>80</v>
      </c>
      <c r="D57" s="47"/>
      <c r="E57" s="47"/>
      <c r="F57" s="47"/>
      <c r="G57" s="32" t="s">
        <v>81</v>
      </c>
    </row>
    <row r="58" spans="1:7" x14ac:dyDescent="0.3">
      <c r="A58" s="45">
        <v>14</v>
      </c>
      <c r="B58" s="39" t="s">
        <v>114</v>
      </c>
      <c r="C58" s="38">
        <v>66.5</v>
      </c>
      <c r="D58" s="45" t="s">
        <v>14</v>
      </c>
      <c r="E58" s="45" t="s">
        <v>129</v>
      </c>
      <c r="F58" s="45" t="s">
        <v>51</v>
      </c>
      <c r="G58" s="32" t="s">
        <v>115</v>
      </c>
    </row>
    <row r="59" spans="1:7" x14ac:dyDescent="0.3">
      <c r="A59" s="46"/>
      <c r="B59" s="39" t="s">
        <v>116</v>
      </c>
      <c r="C59" s="38">
        <v>83.78</v>
      </c>
      <c r="D59" s="46"/>
      <c r="E59" s="46"/>
      <c r="F59" s="46"/>
      <c r="G59" s="32" t="s">
        <v>123</v>
      </c>
    </row>
    <row r="60" spans="1:7" ht="60.75" customHeight="1" x14ac:dyDescent="0.25">
      <c r="A60" s="46"/>
      <c r="B60" s="39" t="s">
        <v>104</v>
      </c>
      <c r="C60" s="38">
        <v>81</v>
      </c>
      <c r="D60" s="46"/>
      <c r="E60" s="46"/>
      <c r="F60" s="46"/>
      <c r="G60" s="34" t="s">
        <v>106</v>
      </c>
    </row>
    <row r="61" spans="1:7" ht="60.75" customHeight="1" x14ac:dyDescent="0.25">
      <c r="A61" s="46"/>
      <c r="B61" s="39" t="s">
        <v>129</v>
      </c>
      <c r="C61" s="38">
        <v>83</v>
      </c>
      <c r="D61" s="46"/>
      <c r="E61" s="46"/>
      <c r="F61" s="46"/>
      <c r="G61" s="34" t="s">
        <v>131</v>
      </c>
    </row>
    <row r="62" spans="1:7" ht="56.25" x14ac:dyDescent="0.3">
      <c r="A62" s="46"/>
      <c r="B62" s="39" t="s">
        <v>67</v>
      </c>
      <c r="C62" s="38">
        <v>83.65</v>
      </c>
      <c r="D62" s="46"/>
      <c r="E62" s="46"/>
      <c r="F62" s="46"/>
      <c r="G62" s="32" t="s">
        <v>69</v>
      </c>
    </row>
    <row r="63" spans="1:7" ht="64.5" customHeight="1" x14ac:dyDescent="0.25">
      <c r="A63" s="47"/>
      <c r="B63" s="39" t="s">
        <v>59</v>
      </c>
      <c r="C63" s="38">
        <v>67</v>
      </c>
      <c r="D63" s="47"/>
      <c r="E63" s="47"/>
      <c r="F63" s="47"/>
      <c r="G63" s="34" t="s">
        <v>65</v>
      </c>
    </row>
    <row r="64" spans="1:7" ht="24.75" customHeight="1" x14ac:dyDescent="0.25">
      <c r="A64" s="45">
        <v>15</v>
      </c>
      <c r="B64" s="39" t="s">
        <v>114</v>
      </c>
      <c r="C64" s="38">
        <v>66.5</v>
      </c>
      <c r="D64" s="45" t="s">
        <v>14</v>
      </c>
      <c r="E64" s="45" t="s">
        <v>129</v>
      </c>
      <c r="F64" s="45" t="s">
        <v>51</v>
      </c>
      <c r="G64" s="34" t="s">
        <v>115</v>
      </c>
    </row>
    <row r="65" spans="1:7" ht="24.75" customHeight="1" x14ac:dyDescent="0.3">
      <c r="A65" s="46"/>
      <c r="B65" s="39" t="s">
        <v>116</v>
      </c>
      <c r="C65" s="38">
        <v>83.78</v>
      </c>
      <c r="D65" s="46"/>
      <c r="E65" s="46"/>
      <c r="F65" s="46"/>
      <c r="G65" s="32" t="s">
        <v>124</v>
      </c>
    </row>
    <row r="66" spans="1:7" ht="64.5" customHeight="1" x14ac:dyDescent="0.25">
      <c r="A66" s="46"/>
      <c r="B66" s="39" t="s">
        <v>104</v>
      </c>
      <c r="C66" s="38">
        <v>81</v>
      </c>
      <c r="D66" s="46"/>
      <c r="E66" s="46"/>
      <c r="F66" s="46"/>
      <c r="G66" s="34" t="s">
        <v>107</v>
      </c>
    </row>
    <row r="67" spans="1:7" ht="64.5" customHeight="1" x14ac:dyDescent="0.25">
      <c r="A67" s="46"/>
      <c r="B67" s="39" t="s">
        <v>129</v>
      </c>
      <c r="C67" s="38">
        <v>83</v>
      </c>
      <c r="D67" s="46"/>
      <c r="E67" s="46"/>
      <c r="F67" s="46"/>
      <c r="G67" s="34" t="s">
        <v>132</v>
      </c>
    </row>
    <row r="68" spans="1:7" ht="64.5" customHeight="1" x14ac:dyDescent="0.3">
      <c r="A68" s="46"/>
      <c r="B68" s="39" t="s">
        <v>67</v>
      </c>
      <c r="C68" s="38">
        <v>83.65</v>
      </c>
      <c r="D68" s="46"/>
      <c r="E68" s="46"/>
      <c r="F68" s="46"/>
      <c r="G68" s="32" t="s">
        <v>70</v>
      </c>
    </row>
    <row r="69" spans="1:7" ht="59.25" customHeight="1" x14ac:dyDescent="0.25">
      <c r="A69" s="47"/>
      <c r="B69" s="39" t="s">
        <v>59</v>
      </c>
      <c r="C69" s="38">
        <v>67</v>
      </c>
      <c r="D69" s="47"/>
      <c r="E69" s="47"/>
      <c r="F69" s="47"/>
      <c r="G69" s="34" t="s">
        <v>66</v>
      </c>
    </row>
    <row r="70" spans="1:7" x14ac:dyDescent="0.25">
      <c r="A70" s="18"/>
      <c r="B70" s="19"/>
      <c r="C70" s="22"/>
      <c r="D70" s="19"/>
      <c r="E70" s="19"/>
      <c r="F70" s="19"/>
      <c r="G70" s="20"/>
    </row>
    <row r="71" spans="1:7" ht="36" customHeight="1" x14ac:dyDescent="0.25">
      <c r="A71" s="78" t="s">
        <v>153</v>
      </c>
      <c r="B71" s="79"/>
      <c r="C71" s="79"/>
      <c r="D71" s="79"/>
      <c r="E71" s="79"/>
      <c r="F71" s="79"/>
      <c r="G71" s="80"/>
    </row>
    <row r="72" spans="1:7" ht="18" customHeight="1" x14ac:dyDescent="0.25">
      <c r="A72" s="23"/>
      <c r="B72" s="24"/>
      <c r="C72" s="25"/>
      <c r="D72" s="24"/>
      <c r="E72" s="24"/>
      <c r="F72" s="24"/>
      <c r="G72" s="26"/>
    </row>
    <row r="73" spans="1:7" x14ac:dyDescent="0.25">
      <c r="A73" s="76" t="s">
        <v>9</v>
      </c>
      <c r="B73" s="67"/>
      <c r="C73" s="67"/>
      <c r="D73" s="67"/>
      <c r="E73" s="67"/>
      <c r="F73" s="67"/>
      <c r="G73" s="68"/>
    </row>
    <row r="74" spans="1:7" ht="21" customHeight="1" x14ac:dyDescent="0.25">
      <c r="A74" s="76"/>
      <c r="B74" s="67"/>
      <c r="C74" s="67"/>
      <c r="D74" s="67"/>
      <c r="E74" s="67"/>
      <c r="F74" s="67"/>
      <c r="G74" s="68"/>
    </row>
    <row r="75" spans="1:7" ht="47.25" customHeight="1" x14ac:dyDescent="0.25">
      <c r="A75" s="27" t="s">
        <v>10</v>
      </c>
      <c r="B75" s="74" t="s">
        <v>144</v>
      </c>
      <c r="C75" s="74"/>
      <c r="D75" s="74"/>
      <c r="E75" s="74"/>
      <c r="F75" s="74"/>
      <c r="G75" s="75"/>
    </row>
    <row r="76" spans="1:7" ht="44.25" customHeight="1" x14ac:dyDescent="0.25">
      <c r="A76" s="27" t="s">
        <v>47</v>
      </c>
      <c r="B76" s="74" t="s">
        <v>145</v>
      </c>
      <c r="C76" s="74"/>
      <c r="D76" s="74"/>
      <c r="E76" s="74"/>
      <c r="F76" s="74"/>
      <c r="G76" s="75"/>
    </row>
    <row r="77" spans="1:7" ht="50.25" customHeight="1" x14ac:dyDescent="0.25">
      <c r="A77" s="27" t="s">
        <v>48</v>
      </c>
      <c r="B77" s="74" t="s">
        <v>146</v>
      </c>
      <c r="C77" s="74"/>
      <c r="D77" s="74"/>
      <c r="E77" s="74"/>
      <c r="F77" s="74"/>
      <c r="G77" s="75"/>
    </row>
    <row r="78" spans="1:7" x14ac:dyDescent="0.25">
      <c r="A78" s="61" t="s">
        <v>52</v>
      </c>
      <c r="B78" s="74" t="s">
        <v>147</v>
      </c>
      <c r="C78" s="74"/>
      <c r="D78" s="74"/>
      <c r="E78" s="74"/>
      <c r="F78" s="74"/>
      <c r="G78" s="75"/>
    </row>
    <row r="79" spans="1:7" ht="15.75" customHeight="1" x14ac:dyDescent="0.25">
      <c r="A79" s="61"/>
      <c r="B79" s="74"/>
      <c r="C79" s="74"/>
      <c r="D79" s="74"/>
      <c r="E79" s="74"/>
      <c r="F79" s="74"/>
      <c r="G79" s="75"/>
    </row>
    <row r="80" spans="1:7" x14ac:dyDescent="0.25">
      <c r="A80" s="61" t="s">
        <v>53</v>
      </c>
      <c r="B80" s="62" t="s">
        <v>148</v>
      </c>
      <c r="C80" s="62"/>
      <c r="D80" s="62"/>
      <c r="E80" s="62"/>
      <c r="F80" s="62"/>
      <c r="G80" s="63"/>
    </row>
    <row r="81" spans="1:7" ht="21" customHeight="1" x14ac:dyDescent="0.25">
      <c r="A81" s="61"/>
      <c r="B81" s="62"/>
      <c r="C81" s="62"/>
      <c r="D81" s="62"/>
      <c r="E81" s="62"/>
      <c r="F81" s="62"/>
      <c r="G81" s="63"/>
    </row>
    <row r="82" spans="1:7" x14ac:dyDescent="0.25">
      <c r="A82" s="61" t="s">
        <v>54</v>
      </c>
      <c r="B82" s="62" t="s">
        <v>149</v>
      </c>
      <c r="C82" s="62"/>
      <c r="D82" s="62"/>
      <c r="E82" s="62"/>
      <c r="F82" s="62"/>
      <c r="G82" s="63"/>
    </row>
    <row r="83" spans="1:7" ht="23.25" customHeight="1" x14ac:dyDescent="0.25">
      <c r="A83" s="61"/>
      <c r="B83" s="62"/>
      <c r="C83" s="62"/>
      <c r="D83" s="62"/>
      <c r="E83" s="62"/>
      <c r="F83" s="62"/>
      <c r="G83" s="63"/>
    </row>
    <row r="84" spans="1:7" x14ac:dyDescent="0.25">
      <c r="A84" s="61" t="s">
        <v>55</v>
      </c>
      <c r="B84" s="62" t="s">
        <v>150</v>
      </c>
      <c r="C84" s="62"/>
      <c r="D84" s="62"/>
      <c r="E84" s="62"/>
      <c r="F84" s="62"/>
      <c r="G84" s="63"/>
    </row>
    <row r="85" spans="1:7" ht="20.25" customHeight="1" x14ac:dyDescent="0.25">
      <c r="A85" s="61"/>
      <c r="B85" s="62"/>
      <c r="C85" s="62"/>
      <c r="D85" s="62"/>
      <c r="E85" s="62"/>
      <c r="F85" s="62"/>
      <c r="G85" s="63"/>
    </row>
    <row r="86" spans="1:7" x14ac:dyDescent="0.25">
      <c r="A86" s="61" t="s">
        <v>56</v>
      </c>
      <c r="B86" s="62" t="s">
        <v>151</v>
      </c>
      <c r="C86" s="62"/>
      <c r="D86" s="62"/>
      <c r="E86" s="62"/>
      <c r="F86" s="62"/>
      <c r="G86" s="63"/>
    </row>
    <row r="87" spans="1:7" x14ac:dyDescent="0.25">
      <c r="A87" s="61"/>
      <c r="B87" s="62"/>
      <c r="C87" s="62"/>
      <c r="D87" s="62"/>
      <c r="E87" s="62"/>
      <c r="F87" s="62"/>
      <c r="G87" s="63"/>
    </row>
    <row r="249" spans="3:3" x14ac:dyDescent="0.25">
      <c r="C249" s="17" t="s">
        <v>44</v>
      </c>
    </row>
    <row r="250" spans="3:3" x14ac:dyDescent="0.25">
      <c r="C250" s="3" t="s">
        <v>45</v>
      </c>
    </row>
  </sheetData>
  <mergeCells count="94">
    <mergeCell ref="B77:G77"/>
    <mergeCell ref="B76:G76"/>
    <mergeCell ref="A73:G74"/>
    <mergeCell ref="A46:A50"/>
    <mergeCell ref="A51:A57"/>
    <mergeCell ref="E46:E50"/>
    <mergeCell ref="E51:E57"/>
    <mergeCell ref="A58:A63"/>
    <mergeCell ref="E58:E63"/>
    <mergeCell ref="A64:A69"/>
    <mergeCell ref="E64:E69"/>
    <mergeCell ref="B75:G75"/>
    <mergeCell ref="A71:G71"/>
    <mergeCell ref="A78:A79"/>
    <mergeCell ref="B78:G79"/>
    <mergeCell ref="A80:A81"/>
    <mergeCell ref="B80:G81"/>
    <mergeCell ref="A82:A83"/>
    <mergeCell ref="B82:G83"/>
    <mergeCell ref="A84:A85"/>
    <mergeCell ref="B84:G85"/>
    <mergeCell ref="A86:A87"/>
    <mergeCell ref="B86:G87"/>
    <mergeCell ref="E1:G1"/>
    <mergeCell ref="B2:G2"/>
    <mergeCell ref="B3:G3"/>
    <mergeCell ref="B4:G4"/>
    <mergeCell ref="B26:G26"/>
    <mergeCell ref="B6:C6"/>
    <mergeCell ref="F6:G6"/>
    <mergeCell ref="B23:C23"/>
    <mergeCell ref="F23:G23"/>
    <mergeCell ref="B19:C19"/>
    <mergeCell ref="F19:G19"/>
    <mergeCell ref="B21:C21"/>
    <mergeCell ref="F21:G21"/>
    <mergeCell ref="B7:C7"/>
    <mergeCell ref="B8:C8"/>
    <mergeCell ref="B9:C9"/>
    <mergeCell ref="B25:C25"/>
    <mergeCell ref="F25:G25"/>
    <mergeCell ref="F14:G14"/>
    <mergeCell ref="F15:G15"/>
    <mergeCell ref="F16:G16"/>
    <mergeCell ref="B20:C20"/>
    <mergeCell ref="F20:G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4:A36"/>
    <mergeCell ref="A31:A33"/>
    <mergeCell ref="A42:A43"/>
    <mergeCell ref="E42:E43"/>
    <mergeCell ref="D31:D33"/>
    <mergeCell ref="B5:G5"/>
    <mergeCell ref="F17:G17"/>
    <mergeCell ref="F18:G18"/>
    <mergeCell ref="F22:G22"/>
    <mergeCell ref="A28:A30"/>
    <mergeCell ref="E28:E30"/>
    <mergeCell ref="B24:C24"/>
    <mergeCell ref="F24:G24"/>
    <mergeCell ref="F28:F30"/>
    <mergeCell ref="D28:D30"/>
    <mergeCell ref="B22:C22"/>
    <mergeCell ref="F7:G7"/>
    <mergeCell ref="F8:G8"/>
    <mergeCell ref="F9:G9"/>
    <mergeCell ref="F10:G10"/>
    <mergeCell ref="F11:G11"/>
    <mergeCell ref="F12:G12"/>
    <mergeCell ref="F13:G13"/>
    <mergeCell ref="D58:D63"/>
    <mergeCell ref="F58:F63"/>
    <mergeCell ref="D64:D69"/>
    <mergeCell ref="F64:F69"/>
    <mergeCell ref="D46:D50"/>
    <mergeCell ref="F46:F50"/>
    <mergeCell ref="F51:F57"/>
    <mergeCell ref="D51:D57"/>
    <mergeCell ref="F31:F33"/>
    <mergeCell ref="D34:D36"/>
    <mergeCell ref="F34:F36"/>
    <mergeCell ref="D44:E44"/>
    <mergeCell ref="D42:D43"/>
    <mergeCell ref="F42:F43"/>
    <mergeCell ref="E31:E33"/>
    <mergeCell ref="E34:E36"/>
  </mergeCells>
  <pageMargins left="0.25" right="0.25" top="0.75" bottom="0.75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5" t="s">
        <v>3</v>
      </c>
      <c r="C2" s="5" t="s">
        <v>19</v>
      </c>
      <c r="D2" s="5" t="s">
        <v>20</v>
      </c>
      <c r="E2" s="6" t="s">
        <v>21</v>
      </c>
      <c r="F2" s="6" t="s">
        <v>22</v>
      </c>
      <c r="G2" s="5" t="s">
        <v>23</v>
      </c>
    </row>
    <row r="3" spans="2:9" ht="24" x14ac:dyDescent="0.25">
      <c r="B3" s="7">
        <v>1</v>
      </c>
      <c r="C3" s="8" t="s">
        <v>24</v>
      </c>
      <c r="D3" s="7" t="s">
        <v>25</v>
      </c>
      <c r="E3" s="9">
        <v>100</v>
      </c>
      <c r="F3" s="9">
        <v>14750</v>
      </c>
      <c r="G3" s="10">
        <v>1475000</v>
      </c>
      <c r="H3">
        <v>14700</v>
      </c>
      <c r="I3">
        <f>E3*H3</f>
        <v>1470000</v>
      </c>
    </row>
    <row r="4" spans="2:9" ht="36" x14ac:dyDescent="0.25">
      <c r="B4" s="7">
        <v>2</v>
      </c>
      <c r="C4" s="8" t="s">
        <v>26</v>
      </c>
      <c r="D4" s="7" t="s">
        <v>25</v>
      </c>
      <c r="E4" s="9">
        <v>100</v>
      </c>
      <c r="F4" s="9">
        <v>3750</v>
      </c>
      <c r="G4" s="10">
        <v>375000</v>
      </c>
      <c r="H4">
        <v>3700</v>
      </c>
      <c r="I4">
        <f>E4*H4</f>
        <v>370000</v>
      </c>
    </row>
    <row r="5" spans="2:9" x14ac:dyDescent="0.25">
      <c r="B5" s="7">
        <v>3</v>
      </c>
      <c r="C5" s="11" t="s">
        <v>27</v>
      </c>
      <c r="D5" s="12" t="s">
        <v>28</v>
      </c>
      <c r="E5" s="13">
        <v>300</v>
      </c>
      <c r="F5" s="13">
        <v>1350</v>
      </c>
      <c r="G5" s="10">
        <v>405000</v>
      </c>
      <c r="I5" s="16">
        <f>SUM(I3:I4)</f>
        <v>1840000</v>
      </c>
    </row>
    <row r="6" spans="2:9" x14ac:dyDescent="0.25">
      <c r="B6" s="7">
        <v>4</v>
      </c>
      <c r="C6" s="11" t="s">
        <v>29</v>
      </c>
      <c r="D6" s="12" t="s">
        <v>28</v>
      </c>
      <c r="E6" s="13">
        <v>7000</v>
      </c>
      <c r="F6" s="13">
        <v>310</v>
      </c>
      <c r="G6" s="10">
        <v>2170000</v>
      </c>
    </row>
    <row r="7" spans="2:9" x14ac:dyDescent="0.25">
      <c r="B7" s="7">
        <v>5</v>
      </c>
      <c r="C7" s="11" t="s">
        <v>30</v>
      </c>
      <c r="D7" s="12" t="s">
        <v>28</v>
      </c>
      <c r="E7" s="13">
        <v>7000</v>
      </c>
      <c r="F7" s="13">
        <v>405</v>
      </c>
      <c r="G7" s="10">
        <v>2835000</v>
      </c>
    </row>
    <row r="8" spans="2:9" x14ac:dyDescent="0.25">
      <c r="B8" s="7">
        <v>6</v>
      </c>
      <c r="C8" s="11" t="s">
        <v>27</v>
      </c>
      <c r="D8" s="12" t="s">
        <v>31</v>
      </c>
      <c r="E8" s="13">
        <v>100</v>
      </c>
      <c r="F8" s="13">
        <v>570</v>
      </c>
      <c r="G8" s="10">
        <v>57000</v>
      </c>
    </row>
    <row r="9" spans="2:9" x14ac:dyDescent="0.25">
      <c r="B9" s="7">
        <v>7</v>
      </c>
      <c r="C9" s="11" t="s">
        <v>16</v>
      </c>
      <c r="D9" s="12" t="s">
        <v>28</v>
      </c>
      <c r="E9" s="13">
        <v>17600</v>
      </c>
      <c r="F9" s="13">
        <v>106.35</v>
      </c>
      <c r="G9" s="10">
        <v>1871760</v>
      </c>
    </row>
    <row r="10" spans="2:9" x14ac:dyDescent="0.25">
      <c r="B10" s="7">
        <v>8</v>
      </c>
      <c r="C10" s="11" t="s">
        <v>32</v>
      </c>
      <c r="D10" s="12" t="s">
        <v>33</v>
      </c>
      <c r="E10" s="13">
        <v>750</v>
      </c>
      <c r="F10" s="13">
        <v>13.3</v>
      </c>
      <c r="G10" s="10">
        <v>9975</v>
      </c>
    </row>
    <row r="11" spans="2:9" x14ac:dyDescent="0.25">
      <c r="B11" s="7">
        <v>9</v>
      </c>
      <c r="C11" s="11" t="s">
        <v>34</v>
      </c>
      <c r="D11" s="12" t="s">
        <v>35</v>
      </c>
      <c r="E11" s="13">
        <v>1000</v>
      </c>
      <c r="F11" s="13">
        <v>130.85</v>
      </c>
      <c r="G11" s="10">
        <v>130850</v>
      </c>
    </row>
    <row r="12" spans="2:9" x14ac:dyDescent="0.25">
      <c r="B12" s="7">
        <v>10</v>
      </c>
      <c r="C12" s="11" t="s">
        <v>36</v>
      </c>
      <c r="D12" s="12" t="s">
        <v>28</v>
      </c>
      <c r="E12" s="13">
        <v>20</v>
      </c>
      <c r="F12" s="13">
        <v>150186.28</v>
      </c>
      <c r="G12" s="10">
        <v>3003725.6</v>
      </c>
    </row>
    <row r="13" spans="2:9" x14ac:dyDescent="0.25">
      <c r="B13" s="7">
        <v>11</v>
      </c>
      <c r="C13" s="11" t="s">
        <v>18</v>
      </c>
      <c r="D13" s="12" t="s">
        <v>28</v>
      </c>
      <c r="E13" s="13">
        <v>3000</v>
      </c>
      <c r="F13" s="13">
        <v>389.1</v>
      </c>
      <c r="G13" s="10">
        <v>1167300</v>
      </c>
    </row>
    <row r="14" spans="2:9" x14ac:dyDescent="0.25">
      <c r="B14" s="7">
        <v>12</v>
      </c>
      <c r="C14" s="11" t="s">
        <v>18</v>
      </c>
      <c r="D14" s="12" t="s">
        <v>28</v>
      </c>
      <c r="E14" s="13">
        <v>13000</v>
      </c>
      <c r="F14" s="13">
        <v>146.12</v>
      </c>
      <c r="G14" s="10">
        <v>1899560</v>
      </c>
    </row>
    <row r="15" spans="2:9" x14ac:dyDescent="0.25">
      <c r="B15" s="7">
        <v>13</v>
      </c>
      <c r="C15" s="11" t="s">
        <v>37</v>
      </c>
      <c r="D15" s="12" t="s">
        <v>25</v>
      </c>
      <c r="E15" s="13">
        <v>100</v>
      </c>
      <c r="F15" s="14">
        <v>2545</v>
      </c>
      <c r="G15" s="10">
        <v>254500</v>
      </c>
    </row>
    <row r="16" spans="2:9" ht="24" x14ac:dyDescent="0.25">
      <c r="B16" s="7">
        <v>14</v>
      </c>
      <c r="C16" s="11" t="s">
        <v>38</v>
      </c>
      <c r="D16" s="12" t="s">
        <v>25</v>
      </c>
      <c r="E16" s="13">
        <v>250</v>
      </c>
      <c r="F16" s="14">
        <v>2545</v>
      </c>
      <c r="G16" s="10">
        <v>636250</v>
      </c>
    </row>
    <row r="17" spans="2:9" ht="24" x14ac:dyDescent="0.25">
      <c r="B17" s="7">
        <v>15</v>
      </c>
      <c r="C17" s="11" t="s">
        <v>39</v>
      </c>
      <c r="D17" s="12" t="s">
        <v>25</v>
      </c>
      <c r="E17" s="13">
        <v>100</v>
      </c>
      <c r="F17" s="14">
        <v>2545</v>
      </c>
      <c r="G17" s="10">
        <v>254500</v>
      </c>
    </row>
    <row r="18" spans="2:9" x14ac:dyDescent="0.25">
      <c r="B18" s="7">
        <v>16</v>
      </c>
      <c r="C18" s="11" t="s">
        <v>40</v>
      </c>
      <c r="D18" s="12" t="s">
        <v>28</v>
      </c>
      <c r="E18" s="13">
        <v>48</v>
      </c>
      <c r="F18" s="14">
        <v>31886.95</v>
      </c>
      <c r="G18" s="10">
        <v>1530573.6</v>
      </c>
      <c r="I18" s="16"/>
    </row>
    <row r="19" spans="2:9" x14ac:dyDescent="0.25">
      <c r="B19" s="7">
        <v>17</v>
      </c>
      <c r="C19" s="11" t="s">
        <v>41</v>
      </c>
      <c r="D19" s="12" t="s">
        <v>42</v>
      </c>
      <c r="E19" s="13">
        <v>40</v>
      </c>
      <c r="F19" s="14">
        <v>6000</v>
      </c>
      <c r="G19" s="10">
        <v>240000</v>
      </c>
      <c r="I19" s="16"/>
    </row>
    <row r="20" spans="2:9" x14ac:dyDescent="0.25">
      <c r="B20" s="77" t="s">
        <v>43</v>
      </c>
      <c r="C20" s="77"/>
      <c r="D20" s="77"/>
      <c r="E20" s="77"/>
      <c r="F20" s="77"/>
      <c r="G20" s="15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2023-02-08T14:36:18Z</cp:lastPrinted>
  <dcterms:created xsi:type="dcterms:W3CDTF">2020-03-11T04:02:31Z</dcterms:created>
  <dcterms:modified xsi:type="dcterms:W3CDTF">2023-03-20T11:22:02Z</dcterms:modified>
</cp:coreProperties>
</file>